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\Downloads\"/>
    </mc:Choice>
  </mc:AlternateContent>
  <xr:revisionPtr revIDLastSave="0" documentId="13_ncr:1_{B11A4178-1A50-4B8B-8840-83A84F535F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UERDO 2DO. TRIMESTRE 2025" sheetId="1" r:id="rId1"/>
    <sheet name="ABRIL 25" sheetId="4" r:id="rId2"/>
    <sheet name="MAYO 25" sheetId="5" r:id="rId3"/>
    <sheet name="JUNIO 25" sheetId="6" r:id="rId4"/>
  </sheets>
  <definedNames>
    <definedName name="_xlnm.Print_Area" localSheetId="1">'ABRIL 25'!$A$1:$N$589</definedName>
    <definedName name="_xlnm.Print_Area" localSheetId="0">'ACUERDO 2DO. TRIMESTRE 2025'!$A$1:$N$590</definedName>
    <definedName name="_xlnm.Print_Area" localSheetId="3">'JUNIO 25'!$A$1:$N$587</definedName>
    <definedName name="_xlnm.Print_Area" localSheetId="2">'MAYO 25'!$A$1:$N$589</definedName>
    <definedName name="Print_Area" localSheetId="1">'ABRIL 25'!$A$1:$N$589</definedName>
    <definedName name="Print_Area" localSheetId="0">'ACUERDO 2DO. TRIMESTRE 2025'!$A:$N</definedName>
    <definedName name="Print_Area" localSheetId="3">'JUNIO 25'!$A$2:$N$588</definedName>
    <definedName name="Print_Area" localSheetId="2">'MAYO 25'!$A$1:$N$590</definedName>
    <definedName name="Print_Titles" localSheetId="1">'ABRIL 25'!$7:$8</definedName>
    <definedName name="Print_Titles" localSheetId="0">'ACUERDO 2DO. TRIMESTRE 2025'!$6:$8</definedName>
    <definedName name="Print_Titles" localSheetId="3">'JUNIO 25'!$7:$8</definedName>
    <definedName name="Print_Titles" localSheetId="2">'MAYO 25'!$7:$8</definedName>
    <definedName name="_xlnm.Print_Titles" localSheetId="1">'ABRIL 25'!$7:$8</definedName>
    <definedName name="_xlnm.Print_Titles" localSheetId="0">'ACUERDO 2DO. TRIMESTRE 2025'!$6:$8</definedName>
    <definedName name="_xlnm.Print_Titles" localSheetId="3">'JUNIO 25'!$7:$8</definedName>
    <definedName name="_xlnm.Print_Titles" localSheetId="2">'MAYO 25'!$7:$8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9" i="6" l="1"/>
  <c r="D579" i="6"/>
  <c r="E579" i="6"/>
  <c r="F579" i="6"/>
  <c r="G579" i="6"/>
  <c r="H579" i="6"/>
  <c r="I579" i="6"/>
  <c r="J579" i="6"/>
  <c r="K579" i="6"/>
  <c r="L579" i="6"/>
  <c r="D579" i="4" l="1"/>
  <c r="E579" i="4"/>
  <c r="F579" i="4"/>
  <c r="G579" i="4"/>
  <c r="H579" i="4"/>
  <c r="I579" i="4"/>
  <c r="J579" i="4"/>
  <c r="K579" i="4"/>
  <c r="L579" i="4"/>
  <c r="M579" i="4"/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9" i="1"/>
  <c r="I579" i="1" l="1"/>
  <c r="H579" i="5" l="1"/>
  <c r="I579" i="5"/>
  <c r="J579" i="5"/>
  <c r="K579" i="5"/>
  <c r="L579" i="5"/>
  <c r="M579" i="5"/>
  <c r="N10" i="5" l="1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9" i="5"/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9" i="1"/>
  <c r="C579" i="1" l="1"/>
  <c r="J579" i="1"/>
  <c r="L579" i="1"/>
  <c r="G579" i="1"/>
  <c r="D579" i="1"/>
  <c r="F579" i="1"/>
  <c r="H579" i="1"/>
  <c r="K579" i="1"/>
  <c r="E579" i="1"/>
  <c r="N464" i="1"/>
  <c r="N512" i="1"/>
  <c r="N440" i="1"/>
  <c r="N536" i="1"/>
  <c r="N488" i="1"/>
  <c r="N560" i="1"/>
  <c r="N472" i="1"/>
  <c r="N544" i="1"/>
  <c r="N496" i="1"/>
  <c r="N520" i="1"/>
  <c r="N576" i="1"/>
  <c r="N552" i="1"/>
  <c r="N528" i="1"/>
  <c r="N504" i="1"/>
  <c r="N480" i="1"/>
  <c r="N456" i="1"/>
  <c r="N568" i="1"/>
  <c r="N448" i="1"/>
  <c r="N573" i="1"/>
  <c r="N541" i="1"/>
  <c r="N493" i="1"/>
  <c r="N453" i="1"/>
  <c r="N421" i="1"/>
  <c r="N389" i="1"/>
  <c r="N373" i="1"/>
  <c r="N349" i="1"/>
  <c r="N341" i="1"/>
  <c r="N333" i="1"/>
  <c r="N325" i="1"/>
  <c r="N317" i="1"/>
  <c r="N309" i="1"/>
  <c r="N301" i="1"/>
  <c r="N293" i="1"/>
  <c r="N285" i="1"/>
  <c r="N277" i="1"/>
  <c r="N269" i="1"/>
  <c r="N261" i="1"/>
  <c r="N253" i="1"/>
  <c r="N245" i="1"/>
  <c r="N237" i="1"/>
  <c r="N229" i="1"/>
  <c r="N221" i="1"/>
  <c r="N213" i="1"/>
  <c r="N205" i="1"/>
  <c r="N197" i="1"/>
  <c r="N189" i="1"/>
  <c r="N181" i="1"/>
  <c r="N173" i="1"/>
  <c r="N165" i="1"/>
  <c r="N157" i="1"/>
  <c r="N149" i="1"/>
  <c r="N141" i="1"/>
  <c r="N133" i="1"/>
  <c r="N125" i="1"/>
  <c r="N117" i="1"/>
  <c r="N109" i="1"/>
  <c r="N101" i="1"/>
  <c r="N93" i="1"/>
  <c r="N85" i="1"/>
  <c r="N77" i="1"/>
  <c r="N69" i="1"/>
  <c r="N61" i="1"/>
  <c r="N53" i="1"/>
  <c r="N45" i="1"/>
  <c r="N37" i="1"/>
  <c r="N29" i="1"/>
  <c r="N13" i="1"/>
  <c r="N557" i="1"/>
  <c r="N525" i="1"/>
  <c r="N501" i="1"/>
  <c r="N469" i="1"/>
  <c r="N445" i="1"/>
  <c r="N413" i="1"/>
  <c r="N381" i="1"/>
  <c r="N572" i="1"/>
  <c r="N540" i="1"/>
  <c r="N516" i="1"/>
  <c r="N484" i="1"/>
  <c r="N452" i="1"/>
  <c r="N565" i="1"/>
  <c r="N517" i="1"/>
  <c r="N485" i="1"/>
  <c r="N461" i="1"/>
  <c r="N437" i="1"/>
  <c r="N405" i="1"/>
  <c r="N357" i="1"/>
  <c r="N564" i="1"/>
  <c r="N548" i="1"/>
  <c r="N524" i="1"/>
  <c r="N500" i="1"/>
  <c r="N476" i="1"/>
  <c r="N460" i="1"/>
  <c r="N436" i="1"/>
  <c r="N549" i="1"/>
  <c r="N533" i="1"/>
  <c r="N509" i="1"/>
  <c r="N477" i="1"/>
  <c r="N429" i="1"/>
  <c r="N397" i="1"/>
  <c r="N365" i="1"/>
  <c r="N556" i="1"/>
  <c r="N532" i="1"/>
  <c r="N508" i="1"/>
  <c r="N492" i="1"/>
  <c r="N468" i="1"/>
  <c r="N444" i="1"/>
  <c r="N577" i="1"/>
  <c r="N569" i="1"/>
  <c r="N561" i="1"/>
  <c r="N553" i="1"/>
  <c r="N545" i="1"/>
  <c r="N537" i="1"/>
  <c r="N529" i="1"/>
  <c r="N521" i="1"/>
  <c r="N513" i="1"/>
  <c r="N505" i="1"/>
  <c r="N497" i="1"/>
  <c r="N489" i="1"/>
  <c r="N481" i="1"/>
  <c r="N473" i="1"/>
  <c r="N465" i="1"/>
  <c r="N457" i="1"/>
  <c r="N449" i="1"/>
  <c r="N441" i="1"/>
  <c r="N433" i="1"/>
  <c r="N425" i="1"/>
  <c r="N417" i="1"/>
  <c r="N409" i="1"/>
  <c r="N401" i="1"/>
  <c r="N393" i="1"/>
  <c r="N385" i="1"/>
  <c r="N377" i="1"/>
  <c r="N369" i="1"/>
  <c r="N361" i="1"/>
  <c r="N353" i="1"/>
  <c r="N345" i="1"/>
  <c r="N337" i="1"/>
  <c r="N329" i="1"/>
  <c r="N321" i="1"/>
  <c r="N313" i="1"/>
  <c r="N305" i="1"/>
  <c r="N297" i="1"/>
  <c r="N289" i="1"/>
  <c r="N281" i="1"/>
  <c r="N273" i="1"/>
  <c r="N265" i="1"/>
  <c r="N257" i="1"/>
  <c r="N249" i="1"/>
  <c r="N241" i="1"/>
  <c r="N233" i="1"/>
  <c r="N225" i="1"/>
  <c r="N217" i="1"/>
  <c r="N209" i="1"/>
  <c r="N201" i="1"/>
  <c r="N193" i="1"/>
  <c r="N185" i="1"/>
  <c r="N177" i="1"/>
  <c r="N169" i="1"/>
  <c r="N161" i="1"/>
  <c r="N153" i="1"/>
  <c r="N145" i="1"/>
  <c r="N137" i="1"/>
  <c r="N129" i="1"/>
  <c r="N121" i="1"/>
  <c r="N113" i="1"/>
  <c r="N105" i="1"/>
  <c r="N97" i="1"/>
  <c r="N89" i="1"/>
  <c r="N81" i="1"/>
  <c r="N73" i="1"/>
  <c r="N65" i="1"/>
  <c r="N57" i="1"/>
  <c r="N49" i="1"/>
  <c r="N41" i="1"/>
  <c r="N33" i="1"/>
  <c r="N25" i="1"/>
  <c r="N17" i="1"/>
  <c r="N21" i="1"/>
  <c r="N432" i="1"/>
  <c r="N428" i="1"/>
  <c r="N424" i="1"/>
  <c r="N420" i="1"/>
  <c r="N416" i="1"/>
  <c r="N412" i="1"/>
  <c r="N408" i="1"/>
  <c r="N404" i="1"/>
  <c r="N400" i="1"/>
  <c r="N396" i="1"/>
  <c r="N392" i="1"/>
  <c r="N388" i="1"/>
  <c r="N384" i="1"/>
  <c r="N380" i="1"/>
  <c r="N376" i="1"/>
  <c r="N372" i="1"/>
  <c r="N368" i="1"/>
  <c r="N364" i="1"/>
  <c r="N360" i="1"/>
  <c r="N356" i="1"/>
  <c r="N352" i="1"/>
  <c r="N348" i="1"/>
  <c r="N344" i="1"/>
  <c r="N340" i="1"/>
  <c r="N336" i="1"/>
  <c r="N332" i="1"/>
  <c r="N328" i="1"/>
  <c r="N324" i="1"/>
  <c r="N320" i="1"/>
  <c r="N316" i="1"/>
  <c r="N312" i="1"/>
  <c r="N308" i="1"/>
  <c r="N304" i="1"/>
  <c r="N300" i="1"/>
  <c r="N296" i="1"/>
  <c r="N292" i="1"/>
  <c r="N288" i="1"/>
  <c r="N284" i="1"/>
  <c r="N280" i="1"/>
  <c r="N276" i="1"/>
  <c r="N272" i="1"/>
  <c r="N268" i="1"/>
  <c r="N264" i="1"/>
  <c r="N260" i="1"/>
  <c r="N256" i="1"/>
  <c r="N252" i="1"/>
  <c r="N248" i="1"/>
  <c r="N244" i="1"/>
  <c r="N240" i="1"/>
  <c r="N236" i="1"/>
  <c r="N232" i="1"/>
  <c r="N228" i="1"/>
  <c r="N224" i="1"/>
  <c r="N220" i="1"/>
  <c r="N216" i="1"/>
  <c r="N212" i="1"/>
  <c r="N208" i="1"/>
  <c r="N204" i="1"/>
  <c r="N200" i="1"/>
  <c r="N196" i="1"/>
  <c r="N192" i="1"/>
  <c r="N188" i="1"/>
  <c r="N184" i="1"/>
  <c r="N180" i="1"/>
  <c r="N176" i="1"/>
  <c r="N172" i="1"/>
  <c r="N168" i="1"/>
  <c r="N164" i="1"/>
  <c r="N160" i="1"/>
  <c r="N156" i="1"/>
  <c r="N152" i="1"/>
  <c r="N148" i="1"/>
  <c r="N144" i="1"/>
  <c r="N140" i="1"/>
  <c r="N136" i="1"/>
  <c r="N132" i="1"/>
  <c r="N128" i="1"/>
  <c r="N124" i="1"/>
  <c r="N120" i="1"/>
  <c r="N116" i="1"/>
  <c r="N112" i="1"/>
  <c r="N108" i="1"/>
  <c r="N104" i="1"/>
  <c r="N100" i="1"/>
  <c r="N96" i="1"/>
  <c r="N92" i="1"/>
  <c r="N88" i="1"/>
  <c r="N84" i="1"/>
  <c r="N80" i="1"/>
  <c r="N76" i="1"/>
  <c r="N72" i="1"/>
  <c r="N68" i="1"/>
  <c r="N64" i="1"/>
  <c r="N60" i="1"/>
  <c r="N56" i="1"/>
  <c r="N52" i="1"/>
  <c r="N48" i="1"/>
  <c r="N44" i="1"/>
  <c r="N40" i="1"/>
  <c r="N36" i="1"/>
  <c r="N32" i="1"/>
  <c r="N28" i="1"/>
  <c r="N24" i="1"/>
  <c r="N20" i="1"/>
  <c r="N16" i="1"/>
  <c r="N12" i="1"/>
  <c r="N578" i="1"/>
  <c r="N574" i="1"/>
  <c r="N570" i="1"/>
  <c r="N566" i="1"/>
  <c r="N562" i="1"/>
  <c r="N558" i="1"/>
  <c r="N554" i="1"/>
  <c r="N550" i="1"/>
  <c r="N546" i="1"/>
  <c r="N542" i="1"/>
  <c r="N538" i="1"/>
  <c r="N534" i="1"/>
  <c r="N530" i="1"/>
  <c r="N526" i="1"/>
  <c r="N522" i="1"/>
  <c r="N518" i="1"/>
  <c r="N514" i="1"/>
  <c r="N510" i="1"/>
  <c r="N506" i="1"/>
  <c r="N502" i="1"/>
  <c r="N498" i="1"/>
  <c r="N494" i="1"/>
  <c r="N490" i="1"/>
  <c r="N486" i="1"/>
  <c r="N482" i="1"/>
  <c r="N478" i="1"/>
  <c r="N474" i="1"/>
  <c r="N470" i="1"/>
  <c r="N466" i="1"/>
  <c r="N462" i="1"/>
  <c r="N458" i="1"/>
  <c r="N454" i="1"/>
  <c r="N450" i="1"/>
  <c r="N446" i="1"/>
  <c r="N442" i="1"/>
  <c r="N438" i="1"/>
  <c r="N434" i="1"/>
  <c r="N430" i="1"/>
  <c r="N426" i="1"/>
  <c r="N422" i="1"/>
  <c r="N418" i="1"/>
  <c r="N414" i="1"/>
  <c r="N410" i="1"/>
  <c r="N406" i="1"/>
  <c r="N402" i="1"/>
  <c r="N398" i="1"/>
  <c r="N394" i="1"/>
  <c r="N390" i="1"/>
  <c r="N386" i="1"/>
  <c r="N382" i="1"/>
  <c r="N378" i="1"/>
  <c r="N374" i="1"/>
  <c r="N370" i="1"/>
  <c r="N366" i="1"/>
  <c r="N362" i="1"/>
  <c r="N358" i="1"/>
  <c r="N354" i="1"/>
  <c r="N350" i="1"/>
  <c r="N346" i="1"/>
  <c r="N342" i="1"/>
  <c r="N338" i="1"/>
  <c r="N334" i="1"/>
  <c r="N330" i="1"/>
  <c r="N326" i="1"/>
  <c r="N322" i="1"/>
  <c r="N318" i="1"/>
  <c r="N314" i="1"/>
  <c r="N310" i="1"/>
  <c r="N306" i="1"/>
  <c r="N302" i="1"/>
  <c r="N298" i="1"/>
  <c r="N294" i="1"/>
  <c r="N290" i="1"/>
  <c r="N286" i="1"/>
  <c r="N282" i="1"/>
  <c r="N278" i="1"/>
  <c r="N274" i="1"/>
  <c r="N270" i="1"/>
  <c r="N266" i="1"/>
  <c r="N262" i="1"/>
  <c r="N258" i="1"/>
  <c r="N254" i="1"/>
  <c r="N250" i="1"/>
  <c r="N246" i="1"/>
  <c r="N242" i="1"/>
  <c r="N238" i="1"/>
  <c r="N234" i="1"/>
  <c r="N230" i="1"/>
  <c r="N226" i="1"/>
  <c r="N222" i="1"/>
  <c r="N218" i="1"/>
  <c r="N214" i="1"/>
  <c r="N210" i="1"/>
  <c r="N206" i="1"/>
  <c r="N202" i="1"/>
  <c r="N198" i="1"/>
  <c r="N194" i="1"/>
  <c r="N190" i="1"/>
  <c r="N186" i="1"/>
  <c r="N182" i="1"/>
  <c r="N178" i="1"/>
  <c r="N174" i="1"/>
  <c r="N170" i="1"/>
  <c r="N166" i="1"/>
  <c r="N162" i="1"/>
  <c r="N158" i="1"/>
  <c r="N154" i="1"/>
  <c r="N150" i="1"/>
  <c r="N146" i="1"/>
  <c r="N142" i="1"/>
  <c r="N138" i="1"/>
  <c r="N134" i="1"/>
  <c r="N130" i="1"/>
  <c r="N126" i="1"/>
  <c r="N122" i="1"/>
  <c r="N118" i="1"/>
  <c r="N114" i="1"/>
  <c r="N110" i="1"/>
  <c r="N106" i="1"/>
  <c r="N102" i="1"/>
  <c r="N98" i="1"/>
  <c r="N94" i="1"/>
  <c r="N90" i="1"/>
  <c r="N86" i="1"/>
  <c r="N82" i="1"/>
  <c r="N78" i="1"/>
  <c r="N74" i="1"/>
  <c r="N70" i="1"/>
  <c r="N66" i="1"/>
  <c r="N62" i="1"/>
  <c r="N58" i="1"/>
  <c r="N54" i="1"/>
  <c r="N50" i="1"/>
  <c r="N46" i="1"/>
  <c r="N42" i="1"/>
  <c r="N38" i="1"/>
  <c r="N34" i="1"/>
  <c r="N30" i="1"/>
  <c r="N26" i="1"/>
  <c r="N22" i="1"/>
  <c r="N18" i="1"/>
  <c r="N14" i="1"/>
  <c r="N10" i="1"/>
  <c r="N575" i="1"/>
  <c r="N571" i="1"/>
  <c r="N567" i="1"/>
  <c r="N563" i="1"/>
  <c r="N559" i="1"/>
  <c r="N555" i="1"/>
  <c r="N551" i="1"/>
  <c r="N547" i="1"/>
  <c r="N543" i="1"/>
  <c r="N539" i="1"/>
  <c r="N535" i="1"/>
  <c r="N531" i="1"/>
  <c r="N527" i="1"/>
  <c r="N523" i="1"/>
  <c r="N519" i="1"/>
  <c r="N515" i="1"/>
  <c r="N511" i="1"/>
  <c r="N507" i="1"/>
  <c r="N503" i="1"/>
  <c r="N499" i="1"/>
  <c r="N495" i="1"/>
  <c r="N491" i="1"/>
  <c r="N487" i="1"/>
  <c r="N483" i="1"/>
  <c r="N479" i="1"/>
  <c r="N475" i="1"/>
  <c r="N471" i="1"/>
  <c r="N467" i="1"/>
  <c r="N463" i="1"/>
  <c r="N459" i="1"/>
  <c r="N455" i="1"/>
  <c r="N451" i="1"/>
  <c r="N447" i="1"/>
  <c r="N443" i="1"/>
  <c r="N439" i="1"/>
  <c r="N435" i="1"/>
  <c r="N431" i="1"/>
  <c r="N427" i="1"/>
  <c r="N423" i="1"/>
  <c r="N419" i="1"/>
  <c r="N415" i="1"/>
  <c r="N411" i="1"/>
  <c r="N407" i="1"/>
  <c r="N403" i="1"/>
  <c r="N399" i="1"/>
  <c r="N395" i="1"/>
  <c r="N391" i="1"/>
  <c r="N387" i="1"/>
  <c r="N383" i="1"/>
  <c r="N379" i="1"/>
  <c r="N375" i="1"/>
  <c r="N371" i="1"/>
  <c r="N367" i="1"/>
  <c r="N363" i="1"/>
  <c r="N359" i="1"/>
  <c r="N355" i="1"/>
  <c r="N351" i="1"/>
  <c r="N347" i="1"/>
  <c r="N343" i="1"/>
  <c r="N339" i="1"/>
  <c r="N335" i="1"/>
  <c r="N331" i="1"/>
  <c r="N327" i="1"/>
  <c r="N323" i="1"/>
  <c r="N319" i="1"/>
  <c r="N315" i="1"/>
  <c r="N311" i="1"/>
  <c r="N307" i="1"/>
  <c r="N303" i="1"/>
  <c r="N299" i="1"/>
  <c r="N295" i="1"/>
  <c r="N291" i="1"/>
  <c r="N287" i="1"/>
  <c r="N283" i="1"/>
  <c r="N279" i="1"/>
  <c r="N275" i="1"/>
  <c r="N271" i="1"/>
  <c r="N267" i="1"/>
  <c r="N263" i="1"/>
  <c r="N259" i="1"/>
  <c r="N255" i="1"/>
  <c r="N251" i="1"/>
  <c r="N247" i="1"/>
  <c r="N243" i="1"/>
  <c r="N239" i="1"/>
  <c r="N235" i="1"/>
  <c r="N231" i="1"/>
  <c r="N227" i="1"/>
  <c r="N223" i="1"/>
  <c r="N219" i="1"/>
  <c r="N215" i="1"/>
  <c r="N211" i="1"/>
  <c r="N207" i="1"/>
  <c r="N203" i="1"/>
  <c r="N199" i="1"/>
  <c r="N195" i="1"/>
  <c r="N191" i="1"/>
  <c r="N187" i="1"/>
  <c r="N183" i="1"/>
  <c r="N179" i="1"/>
  <c r="N175" i="1"/>
  <c r="N171" i="1"/>
  <c r="N167" i="1"/>
  <c r="N163" i="1"/>
  <c r="N159" i="1"/>
  <c r="N155" i="1"/>
  <c r="N151" i="1"/>
  <c r="N147" i="1"/>
  <c r="N143" i="1"/>
  <c r="N139" i="1"/>
  <c r="N135" i="1"/>
  <c r="N131" i="1"/>
  <c r="N127" i="1"/>
  <c r="N123" i="1"/>
  <c r="N119" i="1"/>
  <c r="N115" i="1"/>
  <c r="N111" i="1"/>
  <c r="N107" i="1"/>
  <c r="N103" i="1"/>
  <c r="N99" i="1"/>
  <c r="N95" i="1"/>
  <c r="N91" i="1"/>
  <c r="N87" i="1"/>
  <c r="N83" i="1"/>
  <c r="N79" i="1"/>
  <c r="N75" i="1"/>
  <c r="N71" i="1"/>
  <c r="N67" i="1"/>
  <c r="N63" i="1"/>
  <c r="N59" i="1"/>
  <c r="N55" i="1"/>
  <c r="N51" i="1"/>
  <c r="N47" i="1"/>
  <c r="N43" i="1"/>
  <c r="N39" i="1"/>
  <c r="N35" i="1"/>
  <c r="N31" i="1"/>
  <c r="N27" i="1"/>
  <c r="N23" i="1"/>
  <c r="N19" i="1"/>
  <c r="N15" i="1"/>
  <c r="N11" i="1"/>
  <c r="N9" i="1"/>
  <c r="C579" i="4"/>
  <c r="M579" i="6" l="1"/>
  <c r="N578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3" i="6"/>
  <c r="N304" i="6"/>
  <c r="N305" i="6"/>
  <c r="N306" i="6"/>
  <c r="N307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2" i="6"/>
  <c r="N323" i="6"/>
  <c r="N324" i="6"/>
  <c r="N325" i="6"/>
  <c r="N326" i="6"/>
  <c r="N327" i="6"/>
  <c r="N328" i="6"/>
  <c r="N329" i="6"/>
  <c r="N330" i="6"/>
  <c r="N331" i="6"/>
  <c r="N332" i="6"/>
  <c r="N333" i="6"/>
  <c r="N334" i="6"/>
  <c r="N335" i="6"/>
  <c r="N336" i="6"/>
  <c r="N337" i="6"/>
  <c r="N338" i="6"/>
  <c r="N339" i="6"/>
  <c r="N340" i="6"/>
  <c r="N341" i="6"/>
  <c r="N342" i="6"/>
  <c r="N343" i="6"/>
  <c r="N344" i="6"/>
  <c r="N345" i="6"/>
  <c r="N346" i="6"/>
  <c r="N347" i="6"/>
  <c r="N348" i="6"/>
  <c r="N349" i="6"/>
  <c r="N350" i="6"/>
  <c r="N351" i="6"/>
  <c r="N352" i="6"/>
  <c r="N353" i="6"/>
  <c r="N354" i="6"/>
  <c r="N355" i="6"/>
  <c r="N356" i="6"/>
  <c r="N357" i="6"/>
  <c r="N358" i="6"/>
  <c r="N359" i="6"/>
  <c r="N360" i="6"/>
  <c r="N361" i="6"/>
  <c r="N362" i="6"/>
  <c r="N363" i="6"/>
  <c r="N364" i="6"/>
  <c r="N365" i="6"/>
  <c r="N366" i="6"/>
  <c r="N367" i="6"/>
  <c r="N368" i="6"/>
  <c r="N369" i="6"/>
  <c r="N370" i="6"/>
  <c r="N371" i="6"/>
  <c r="N372" i="6"/>
  <c r="N373" i="6"/>
  <c r="N374" i="6"/>
  <c r="N375" i="6"/>
  <c r="N376" i="6"/>
  <c r="N377" i="6"/>
  <c r="N378" i="6"/>
  <c r="N379" i="6"/>
  <c r="N380" i="6"/>
  <c r="N381" i="6"/>
  <c r="N382" i="6"/>
  <c r="N383" i="6"/>
  <c r="N384" i="6"/>
  <c r="N385" i="6"/>
  <c r="N386" i="6"/>
  <c r="N387" i="6"/>
  <c r="N388" i="6"/>
  <c r="N389" i="6"/>
  <c r="N390" i="6"/>
  <c r="N391" i="6"/>
  <c r="N392" i="6"/>
  <c r="N393" i="6"/>
  <c r="N394" i="6"/>
  <c r="N395" i="6"/>
  <c r="N396" i="6"/>
  <c r="N397" i="6"/>
  <c r="N398" i="6"/>
  <c r="N399" i="6"/>
  <c r="N400" i="6"/>
  <c r="N401" i="6"/>
  <c r="N402" i="6"/>
  <c r="N403" i="6"/>
  <c r="N404" i="6"/>
  <c r="N405" i="6"/>
  <c r="N406" i="6"/>
  <c r="N407" i="6"/>
  <c r="N408" i="6"/>
  <c r="N409" i="6"/>
  <c r="N410" i="6"/>
  <c r="N411" i="6"/>
  <c r="N412" i="6"/>
  <c r="N413" i="6"/>
  <c r="N414" i="6"/>
  <c r="N415" i="6"/>
  <c r="N416" i="6"/>
  <c r="N417" i="6"/>
  <c r="N418" i="6"/>
  <c r="N419" i="6"/>
  <c r="N420" i="6"/>
  <c r="N421" i="6"/>
  <c r="N422" i="6"/>
  <c r="N423" i="6"/>
  <c r="N424" i="6"/>
  <c r="N425" i="6"/>
  <c r="N426" i="6"/>
  <c r="N427" i="6"/>
  <c r="N428" i="6"/>
  <c r="N429" i="6"/>
  <c r="N430" i="6"/>
  <c r="N431" i="6"/>
  <c r="N432" i="6"/>
  <c r="N433" i="6"/>
  <c r="N434" i="6"/>
  <c r="N435" i="6"/>
  <c r="N436" i="6"/>
  <c r="N437" i="6"/>
  <c r="N438" i="6"/>
  <c r="N439" i="6"/>
  <c r="N440" i="6"/>
  <c r="N441" i="6"/>
  <c r="N442" i="6"/>
  <c r="N443" i="6"/>
  <c r="N444" i="6"/>
  <c r="N445" i="6"/>
  <c r="N446" i="6"/>
  <c r="N447" i="6"/>
  <c r="N448" i="6"/>
  <c r="N449" i="6"/>
  <c r="N450" i="6"/>
  <c r="N451" i="6"/>
  <c r="N452" i="6"/>
  <c r="N453" i="6"/>
  <c r="N454" i="6"/>
  <c r="N455" i="6"/>
  <c r="N456" i="6"/>
  <c r="N457" i="6"/>
  <c r="N458" i="6"/>
  <c r="N459" i="6"/>
  <c r="N460" i="6"/>
  <c r="N461" i="6"/>
  <c r="N462" i="6"/>
  <c r="N463" i="6"/>
  <c r="N464" i="6"/>
  <c r="N465" i="6"/>
  <c r="N466" i="6"/>
  <c r="N467" i="6"/>
  <c r="N468" i="6"/>
  <c r="N469" i="6"/>
  <c r="N470" i="6"/>
  <c r="N471" i="6"/>
  <c r="N472" i="6"/>
  <c r="N473" i="6"/>
  <c r="N474" i="6"/>
  <c r="N475" i="6"/>
  <c r="N476" i="6"/>
  <c r="N477" i="6"/>
  <c r="N478" i="6"/>
  <c r="N479" i="6"/>
  <c r="N480" i="6"/>
  <c r="N481" i="6"/>
  <c r="N482" i="6"/>
  <c r="N483" i="6"/>
  <c r="N484" i="6"/>
  <c r="N485" i="6"/>
  <c r="N486" i="6"/>
  <c r="N487" i="6"/>
  <c r="N488" i="6"/>
  <c r="N489" i="6"/>
  <c r="N490" i="6"/>
  <c r="N491" i="6"/>
  <c r="N492" i="6"/>
  <c r="N493" i="6"/>
  <c r="N494" i="6"/>
  <c r="N495" i="6"/>
  <c r="N496" i="6"/>
  <c r="N497" i="6"/>
  <c r="N498" i="6"/>
  <c r="N499" i="6"/>
  <c r="N500" i="6"/>
  <c r="N501" i="6"/>
  <c r="N502" i="6"/>
  <c r="N503" i="6"/>
  <c r="N504" i="6"/>
  <c r="N505" i="6"/>
  <c r="N506" i="6"/>
  <c r="N507" i="6"/>
  <c r="N508" i="6"/>
  <c r="N509" i="6"/>
  <c r="N510" i="6"/>
  <c r="N511" i="6"/>
  <c r="N512" i="6"/>
  <c r="N513" i="6"/>
  <c r="N514" i="6"/>
  <c r="N515" i="6"/>
  <c r="N516" i="6"/>
  <c r="N517" i="6"/>
  <c r="N518" i="6"/>
  <c r="N519" i="6"/>
  <c r="N520" i="6"/>
  <c r="N521" i="6"/>
  <c r="N522" i="6"/>
  <c r="N523" i="6"/>
  <c r="N524" i="6"/>
  <c r="N525" i="6"/>
  <c r="N526" i="6"/>
  <c r="N527" i="6"/>
  <c r="N528" i="6"/>
  <c r="N529" i="6"/>
  <c r="N530" i="6"/>
  <c r="N531" i="6"/>
  <c r="N532" i="6"/>
  <c r="N533" i="6"/>
  <c r="N534" i="6"/>
  <c r="N535" i="6"/>
  <c r="N536" i="6"/>
  <c r="N537" i="6"/>
  <c r="N538" i="6"/>
  <c r="N539" i="6"/>
  <c r="N540" i="6"/>
  <c r="N541" i="6"/>
  <c r="N542" i="6"/>
  <c r="N543" i="6"/>
  <c r="N544" i="6"/>
  <c r="N545" i="6"/>
  <c r="N546" i="6"/>
  <c r="N547" i="6"/>
  <c r="N548" i="6"/>
  <c r="N549" i="6"/>
  <c r="N550" i="6"/>
  <c r="N551" i="6"/>
  <c r="N552" i="6"/>
  <c r="N553" i="6"/>
  <c r="N554" i="6"/>
  <c r="N555" i="6"/>
  <c r="N556" i="6"/>
  <c r="N557" i="6"/>
  <c r="N558" i="6"/>
  <c r="N559" i="6"/>
  <c r="N560" i="6"/>
  <c r="N561" i="6"/>
  <c r="N562" i="6"/>
  <c r="N563" i="6"/>
  <c r="N564" i="6"/>
  <c r="N565" i="6"/>
  <c r="N566" i="6"/>
  <c r="N567" i="6"/>
  <c r="N568" i="6"/>
  <c r="N569" i="6"/>
  <c r="N570" i="6"/>
  <c r="N571" i="6"/>
  <c r="N572" i="6"/>
  <c r="N573" i="6"/>
  <c r="N574" i="6"/>
  <c r="N575" i="6"/>
  <c r="N576" i="6"/>
  <c r="N577" i="6"/>
  <c r="N9" i="6"/>
  <c r="D579" i="5" l="1"/>
  <c r="E579" i="5"/>
  <c r="F579" i="5"/>
  <c r="G579" i="5"/>
  <c r="C579" i="5"/>
  <c r="N579" i="5" l="1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9" i="4"/>
  <c r="N579" i="4" l="1"/>
  <c r="M579" i="1" l="1"/>
  <c r="N579" i="6"/>
  <c r="N579" i="1" l="1"/>
</calcChain>
</file>

<file path=xl/sharedStrings.xml><?xml version="1.0" encoding="utf-8"?>
<sst xmlns="http://schemas.openxmlformats.org/spreadsheetml/2006/main" count="4640" uniqueCount="1166">
  <si>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</si>
  <si>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</si>
  <si>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</si>
  <si>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</si>
  <si>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</si>
  <si>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</si>
  <si>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</si>
  <si>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DEL IMPUESTO SOBRE AUTOMOVILES NUEVOS ISAN</t>
  </si>
  <si>
    <t>ISR ARTICULO 126</t>
  </si>
  <si>
    <t>ISR 3-B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</si>
  <si>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</si>
  <si>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</si>
  <si>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</si>
  <si>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</si>
  <si>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</si>
  <si>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</si>
  <si>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</si>
  <si>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</si>
  <si>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</si>
  <si>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</si>
  <si>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</si>
  <si>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</si>
  <si>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</si>
  <si>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</si>
  <si>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</si>
  <si>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</si>
  <si>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</si>
  <si>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</si>
  <si>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</si>
  <si>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</si>
  <si>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</si>
  <si>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</si>
  <si>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</si>
  <si>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</si>
  <si>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</si>
  <si>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</si>
  <si>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</si>
  <si>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</si>
  <si>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</si>
  <si>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</si>
  <si>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</si>
  <si>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</si>
  <si>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</si>
  <si>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</si>
  <si>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</si>
  <si>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</si>
  <si>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</si>
  <si>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</si>
  <si>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</si>
  <si>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</si>
  <si>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</si>
  <si>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</si>
  <si>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</si>
  <si>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</si>
  <si>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</si>
  <si>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</si>
  <si>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</si>
  <si>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</si>
  <si>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</si>
  <si>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</si>
  <si>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</si>
  <si>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</si>
  <si>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</si>
  <si>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</si>
  <si>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</si>
  <si>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</si>
  <si>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</si>
  <si>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</si>
  <si>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</si>
  <si>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</si>
  <si>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</si>
  <si>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</si>
  <si>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</si>
  <si>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</si>
  <si>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</si>
  <si>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</si>
  <si>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</si>
  <si>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</si>
  <si>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</si>
  <si>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</si>
  <si>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</si>
  <si>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</si>
  <si>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</si>
  <si>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</si>
  <si>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</si>
  <si>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</si>
  <si>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</si>
  <si>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</si>
  <si>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</si>
  <si>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</si>
  <si>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</si>
  <si>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</si>
  <si>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</si>
  <si>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</si>
  <si>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</si>
  <si>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</si>
  <si>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</si>
  <si>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</si>
  <si>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</si>
  <si>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</si>
  <si>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</si>
  <si>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</si>
  <si>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</si>
  <si>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</si>
  <si>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</si>
  <si>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</si>
  <si>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</si>
  <si>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</si>
  <si>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</si>
  <si>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</si>
  <si>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</si>
  <si>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</si>
  <si>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</si>
  <si>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</si>
  <si>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</si>
  <si>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</si>
  <si>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</si>
  <si>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</si>
  <si>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</si>
  <si>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</si>
  <si>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</si>
  <si>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</si>
  <si>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</si>
  <si>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</si>
  <si>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</si>
  <si>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</si>
  <si>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</si>
  <si>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</si>
  <si>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</si>
  <si>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</si>
  <si>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</si>
  <si>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</si>
  <si>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</si>
  <si>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</si>
  <si>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</si>
  <si>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</si>
  <si>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</si>
  <si>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</si>
  <si>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</si>
  <si>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</si>
  <si>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</si>
  <si>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</si>
  <si>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</si>
  <si>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</si>
  <si>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</si>
  <si>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</si>
  <si>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</si>
  <si>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</si>
  <si>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</si>
  <si>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</si>
  <si>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</si>
  <si>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</si>
  <si>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</si>
  <si>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</si>
  <si>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</si>
  <si>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</si>
  <si>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</si>
  <si>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</si>
  <si>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</si>
  <si>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</si>
  <si>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</si>
  <si>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</si>
  <si>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</si>
  <si>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</si>
  <si>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</si>
  <si>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</si>
  <si>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</si>
  <si>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</si>
  <si>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</si>
  <si>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</si>
  <si>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</si>
  <si>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</si>
  <si>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</si>
  <si>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</si>
  <si>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</si>
  <si>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</si>
  <si>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</si>
  <si>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</si>
  <si>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</si>
  <si>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</si>
  <si>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</si>
  <si>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</si>
  <si>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</si>
  <si>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</si>
  <si>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</si>
  <si>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</si>
  <si>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</si>
  <si>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</si>
  <si>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</si>
  <si>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</si>
  <si>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</si>
  <si>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</si>
  <si>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</si>
  <si>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</si>
  <si>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</si>
  <si>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</si>
  <si>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</si>
  <si>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</si>
  <si>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</si>
  <si>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</si>
  <si>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</si>
  <si>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</si>
  <si>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</si>
  <si>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</si>
  <si>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</si>
  <si>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</si>
  <si>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</si>
  <si>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</si>
  <si>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</si>
  <si>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</si>
  <si>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</si>
  <si>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</si>
  <si>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</si>
  <si>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</si>
  <si>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</si>
  <si>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</si>
  <si>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</si>
  <si>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</si>
  <si>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</si>
  <si>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</si>
  <si>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</si>
  <si>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</si>
  <si>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</si>
  <si>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</si>
  <si>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</si>
  <si>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</si>
  <si>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</si>
  <si>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</si>
  <si>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</si>
  <si>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</si>
  <si>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</si>
  <si>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</si>
  <si>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</si>
  <si>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</si>
  <si>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</si>
  <si>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</si>
  <si>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</si>
  <si>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</si>
  <si>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</si>
  <si>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</si>
  <si>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</si>
  <si>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</si>
  <si>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</si>
  <si>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</si>
  <si>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</si>
  <si>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</si>
  <si>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</si>
  <si>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</si>
  <si>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</si>
  <si>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</si>
  <si>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</si>
  <si>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</si>
  <si>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</si>
  <si>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</si>
  <si>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</si>
  <si>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</si>
  <si>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</si>
  <si>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</si>
  <si>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</si>
  <si>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</si>
  <si>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</si>
  <si>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</si>
  <si>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</si>
  <si>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</si>
  <si>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</si>
  <si>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</si>
  <si>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</si>
  <si>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</si>
  <si>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</si>
  <si>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</si>
  <si>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</si>
  <si>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</si>
  <si>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</si>
  <si>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</si>
  <si>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</si>
  <si>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</si>
  <si>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</si>
  <si>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</si>
  <si>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</si>
  <si>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</si>
  <si>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</si>
  <si>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</si>
  <si>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</si>
  <si>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</si>
  <si>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</si>
  <si>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</si>
  <si>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</si>
  <si>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</si>
  <si>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</si>
  <si>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</si>
  <si>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</si>
  <si>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</si>
  <si>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</si>
  <si>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</si>
  <si>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</si>
  <si>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</si>
  <si>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</si>
  <si>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</si>
  <si>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</si>
  <si>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</si>
  <si>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</si>
  <si>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</si>
  <si>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</si>
  <si>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</si>
  <si>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</si>
  <si>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</si>
  <si>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</si>
  <si>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</si>
  <si>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</si>
  <si>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</si>
  <si>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</si>
  <si>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</si>
  <si>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</si>
  <si>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</si>
  <si>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</si>
  <si>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</si>
  <si>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</si>
  <si>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</si>
  <si>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</si>
  <si>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</si>
  <si>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</si>
  <si>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</si>
  <si>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</si>
  <si>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</si>
  <si>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</si>
  <si>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</si>
  <si>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</si>
  <si>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</si>
  <si>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</si>
  <si>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</si>
  <si>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</si>
  <si>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</si>
  <si>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</si>
  <si>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</si>
  <si>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</si>
  <si>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</si>
  <si>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</si>
  <si>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</si>
  <si>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</si>
  <si>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</si>
  <si>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</si>
  <si>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</si>
  <si>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</si>
  <si>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</si>
  <si>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</si>
  <si>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</si>
  <si>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</si>
  <si>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</si>
  <si>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</si>
  <si>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</si>
  <si>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</si>
  <si>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</si>
  <si>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</si>
  <si>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</si>
  <si>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</si>
  <si>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</si>
  <si>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</si>
  <si>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</si>
  <si>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</si>
  <si>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</si>
  <si>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</si>
  <si>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</si>
  <si>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</si>
  <si>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</si>
  <si>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</si>
  <si>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</si>
  <si>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</si>
  <si>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</si>
  <si>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</si>
  <si>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</si>
  <si>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</si>
  <si>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</si>
  <si>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</si>
  <si>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</si>
  <si>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</si>
  <si>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</si>
  <si>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</si>
  <si>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</si>
  <si>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</si>
  <si>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</si>
  <si>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</si>
  <si>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</si>
  <si>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</si>
  <si>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</si>
  <si>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</si>
  <si>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</si>
  <si>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</si>
  <si>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</si>
  <si>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</si>
  <si>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</si>
  <si>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</si>
  <si>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</si>
  <si>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</si>
  <si>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</si>
  <si>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</si>
  <si>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</si>
  <si>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</si>
  <si>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</si>
  <si>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</si>
  <si>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</si>
  <si>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</si>
  <si>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</si>
  <si>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</si>
  <si>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</si>
  <si>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</si>
  <si>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</si>
  <si>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</si>
  <si>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</si>
  <si>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</si>
  <si>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</si>
  <si>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</si>
  <si>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</si>
  <si>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</si>
  <si>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</si>
  <si>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</si>
  <si>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</si>
  <si>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</si>
  <si>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</si>
  <si>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</si>
  <si>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</si>
  <si>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</si>
  <si>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</si>
  <si>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</si>
  <si>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</si>
  <si>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</si>
  <si>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 DTO. 08 -</t>
  </si>
  <si>
    <t>209</t>
  </si>
  <si>
    <t>SAN JUAN MIXTEPEC - 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</si>
  <si>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</si>
  <si>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</si>
  <si>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</si>
  <si>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</si>
  <si>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</si>
  <si>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</si>
  <si>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</si>
  <si>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</si>
  <si>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</si>
  <si>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</si>
  <si>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</si>
  <si>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</si>
  <si>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</si>
  <si>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</si>
  <si>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</si>
  <si>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</si>
  <si>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</si>
  <si>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</si>
  <si>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</si>
  <si>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</si>
  <si>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</si>
  <si>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</si>
  <si>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</si>
  <si>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</si>
  <si>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</si>
  <si>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</si>
  <si>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</si>
  <si>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</si>
  <si>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</si>
  <si>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</si>
  <si>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</si>
  <si>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</si>
  <si>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</si>
  <si>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</si>
  <si>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</si>
  <si>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</si>
  <si>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</si>
  <si>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</si>
  <si>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</si>
  <si>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</si>
  <si>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</si>
  <si>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</si>
  <si>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</si>
  <si>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</si>
  <si>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</si>
  <si>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</si>
  <si>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</si>
  <si>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</si>
  <si>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</si>
  <si>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</si>
  <si>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</si>
  <si>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</si>
  <si>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</si>
  <si>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</si>
  <si>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</si>
  <si>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</si>
  <si>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</si>
  <si>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</si>
  <si>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</si>
  <si>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</si>
  <si>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</si>
  <si>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</si>
  <si>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</si>
  <si>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</si>
  <si>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</si>
  <si>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</si>
  <si>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</si>
  <si>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</si>
  <si>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</si>
  <si>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</si>
  <si>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</si>
  <si>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</si>
  <si>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</si>
  <si>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</si>
  <si>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</si>
  <si>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</si>
  <si>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</si>
  <si>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</si>
  <si>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</si>
  <si>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</si>
  <si>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</si>
  <si>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</si>
  <si>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</si>
  <si>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</si>
  <si>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</si>
  <si>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</si>
  <si>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</si>
  <si>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</si>
  <si>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</si>
  <si>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</si>
  <si>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</si>
  <si>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</si>
  <si>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</si>
  <si>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</si>
  <si>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</si>
  <si>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</si>
  <si>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</si>
  <si>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</si>
  <si>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</si>
  <si>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</si>
  <si>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</si>
  <si>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</si>
  <si>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</si>
  <si>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</si>
  <si>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</si>
  <si>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</si>
  <si>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</si>
  <si>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</si>
  <si>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</si>
  <si>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</si>
  <si>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</si>
  <si>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</si>
  <si>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</si>
  <si>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</si>
  <si>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</si>
  <si>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</si>
  <si>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</si>
  <si>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</si>
  <si>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</si>
  <si>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</si>
  <si>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</si>
  <si>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</si>
  <si>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</si>
  <si>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</si>
  <si>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</si>
  <si>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</si>
  <si>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</si>
  <si>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</si>
  <si>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</si>
  <si>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</si>
  <si>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</si>
  <si>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</si>
  <si>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</si>
  <si>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</si>
  <si>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</si>
  <si>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</si>
  <si>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</si>
  <si>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</si>
  <si>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</si>
  <si>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</si>
  <si>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</si>
  <si>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</si>
  <si>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</si>
  <si>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</si>
  <si>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</si>
  <si>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</si>
  <si>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</si>
  <si>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</si>
  <si>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</si>
  <si>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</si>
  <si>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</si>
  <si>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</si>
  <si>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</si>
  <si>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</si>
  <si>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</si>
  <si>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</si>
  <si>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</si>
  <si>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</si>
  <si>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</si>
  <si>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</si>
  <si>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</si>
  <si>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</si>
  <si>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</si>
  <si>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</si>
  <si>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</si>
  <si>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</si>
  <si>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</si>
  <si>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</si>
  <si>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</si>
  <si>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</si>
  <si>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</si>
  <si>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</si>
  <si>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</si>
  <si>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</si>
  <si>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</si>
  <si>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</si>
  <si>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</si>
  <si>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</si>
  <si>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</si>
  <si>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</si>
  <si>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</si>
  <si>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</si>
  <si>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</si>
  <si>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</si>
  <si>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</si>
  <si>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</si>
  <si>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</si>
  <si>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</si>
  <si>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</si>
  <si>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</si>
  <si>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</si>
  <si>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</si>
  <si>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</si>
  <si>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</si>
  <si>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</si>
  <si>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</si>
  <si>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</si>
  <si>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</si>
  <si>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</si>
  <si>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</si>
  <si>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</si>
  <si>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</si>
  <si>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</si>
  <si>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</si>
  <si>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</si>
  <si>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</si>
  <si>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</si>
  <si>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</si>
  <si>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</si>
  <si>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</si>
  <si>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</si>
  <si>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</si>
  <si>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</si>
  <si>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</si>
  <si>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</si>
  <si>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</si>
  <si>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</si>
  <si>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 DTO. 22 -</t>
  </si>
  <si>
    <t>319</t>
  </si>
  <si>
    <t>SAN PEDRO MIXTEPEC - 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</si>
  <si>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</si>
  <si>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</si>
  <si>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</si>
  <si>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</si>
  <si>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</si>
  <si>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</si>
  <si>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</si>
  <si>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</si>
  <si>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</si>
  <si>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</si>
  <si>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</si>
  <si>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</si>
  <si>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</si>
  <si>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</si>
  <si>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</si>
  <si>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</si>
  <si>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</si>
  <si>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</si>
  <si>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</si>
  <si>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</si>
  <si>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</si>
  <si>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</si>
  <si>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</si>
  <si>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</si>
  <si>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</si>
  <si>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</si>
  <si>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</si>
  <si>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</si>
  <si>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</si>
  <si>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</si>
  <si>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</si>
  <si>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</si>
  <si>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</si>
  <si>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</si>
  <si>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</si>
  <si>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</si>
  <si>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</si>
  <si>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</si>
  <si>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</si>
  <si>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</si>
  <si>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</si>
  <si>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</si>
  <si>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</si>
  <si>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</si>
  <si>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</si>
  <si>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</si>
  <si>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</si>
  <si>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</si>
  <si>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</si>
  <si>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</si>
  <si>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</si>
  <si>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</si>
  <si>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</si>
  <si>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</si>
  <si>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</si>
  <si>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</si>
  <si>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</si>
  <si>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</si>
  <si>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</si>
  <si>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</si>
  <si>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</si>
  <si>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</si>
  <si>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</si>
  <si>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</si>
  <si>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</si>
  <si>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</si>
  <si>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</si>
  <si>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</si>
  <si>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</si>
  <si>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</si>
  <si>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</si>
  <si>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</si>
  <si>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</si>
  <si>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</si>
  <si>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</si>
  <si>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</si>
  <si>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</si>
  <si>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</si>
  <si>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</si>
  <si>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</si>
  <si>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</si>
  <si>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</si>
  <si>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</si>
  <si>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</si>
  <si>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</si>
  <si>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</si>
  <si>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</si>
  <si>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</si>
  <si>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</si>
  <si>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</si>
  <si>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</si>
  <si>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</si>
  <si>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</si>
  <si>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</si>
  <si>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</si>
  <si>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</si>
  <si>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</si>
  <si>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</si>
  <si>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</si>
  <si>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</si>
  <si>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</si>
  <si>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</si>
  <si>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</si>
  <si>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</si>
  <si>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</si>
  <si>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</si>
  <si>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</si>
  <si>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</si>
  <si>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</si>
  <si>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</si>
  <si>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</si>
  <si>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</si>
  <si>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</si>
  <si>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</si>
  <si>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</si>
  <si>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</si>
  <si>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</si>
  <si>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</si>
  <si>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</si>
  <si>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</si>
  <si>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</si>
  <si>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</si>
  <si>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</si>
  <si>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</si>
  <si>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</si>
  <si>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</si>
  <si>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</si>
  <si>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</si>
  <si>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</si>
  <si>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</si>
  <si>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</si>
  <si>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</si>
  <si>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</si>
  <si>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</si>
  <si>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</si>
  <si>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</si>
  <si>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</si>
  <si>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</si>
  <si>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</si>
  <si>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</si>
  <si>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</si>
  <si>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</si>
  <si>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</si>
  <si>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</si>
  <si>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</si>
  <si>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</si>
  <si>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</si>
  <si>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</si>
  <si>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</si>
  <si>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</si>
  <si>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</si>
  <si>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</si>
  <si>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</si>
  <si>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</si>
  <si>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</si>
  <si>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</si>
  <si>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</si>
  <si>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</si>
  <si>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</si>
  <si>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</si>
  <si>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</si>
  <si>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</si>
  <si>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</si>
  <si>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</si>
  <si>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</si>
  <si>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</si>
  <si>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</si>
  <si>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</si>
  <si>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</si>
  <si>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</si>
  <si>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</si>
  <si>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</si>
  <si>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</si>
  <si>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</si>
  <si>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</si>
  <si>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</si>
  <si>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</si>
  <si>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</si>
  <si>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</si>
  <si>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</si>
  <si>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</si>
  <si>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</si>
  <si>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</si>
  <si>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</si>
  <si>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</si>
  <si>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</si>
  <si>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</si>
  <si>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</si>
  <si>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</si>
  <si>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</si>
  <si>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</si>
  <si>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</si>
  <si>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</si>
  <si>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</si>
  <si>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</si>
  <si>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</si>
  <si>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</si>
  <si>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</si>
  <si>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</si>
  <si>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</si>
  <si>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</si>
  <si>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</si>
  <si>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</si>
  <si>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</si>
  <si>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</si>
  <si>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</si>
  <si>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</si>
  <si>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</si>
  <si>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</si>
  <si>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</si>
  <si>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</si>
  <si>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</si>
  <si>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</si>
  <si>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</si>
  <si>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</si>
  <si>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</si>
  <si>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</si>
  <si>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</si>
  <si>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</si>
  <si>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</si>
  <si>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</si>
  <si>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</si>
  <si>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</si>
  <si>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</si>
  <si>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</si>
  <si>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</si>
  <si>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</si>
  <si>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</si>
  <si>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</si>
  <si>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</si>
  <si>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</si>
  <si>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</si>
  <si>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</si>
  <si>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</si>
  <si>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</si>
  <si>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</si>
  <si>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</si>
  <si>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</si>
  <si>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</si>
  <si>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</si>
  <si>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</si>
  <si>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</si>
  <si>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</si>
  <si>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</si>
  <si>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</si>
  <si>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</si>
  <si>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</si>
  <si>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</si>
  <si>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</si>
  <si>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</si>
  <si>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</si>
  <si>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</si>
  <si>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</si>
  <si>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</si>
  <si>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</si>
  <si>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</si>
  <si>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</si>
  <si>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</si>
  <si>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</si>
  <si>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</si>
  <si>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</si>
  <si>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</si>
  <si>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</si>
  <si>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</si>
  <si>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</si>
  <si>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</si>
  <si>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</si>
  <si>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</si>
  <si>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</si>
  <si>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</si>
  <si>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</si>
  <si>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</si>
  <si>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</si>
  <si>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</si>
  <si>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</si>
  <si>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</si>
  <si>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</si>
  <si>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</si>
  <si>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</si>
  <si>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</si>
  <si>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</si>
  <si>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</si>
  <si>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</si>
  <si>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 xml:space="preserve"> 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</si>
  <si>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</si>
  <si>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</si>
  <si>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</si>
  <si>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</si>
  <si>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</si>
  <si>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</si>
  <si>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</si>
  <si>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</si>
  <si>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</si>
  <si>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</si>
  <si>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</si>
  <si>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</si>
  <si>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</si>
  <si>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</si>
  <si>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</si>
  <si>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</si>
  <si>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</si>
  <si>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</si>
  <si>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</si>
  <si>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</si>
  <si>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</si>
  <si>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</si>
  <si>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</si>
  <si>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</si>
  <si>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</si>
  <si>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</si>
  <si>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</si>
  <si>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</si>
  <si>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</si>
  <si>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</si>
  <si>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</si>
  <si>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</si>
  <si>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</si>
  <si>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</si>
  <si>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</si>
  <si>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</si>
  <si>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</si>
  <si>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</si>
  <si>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</si>
  <si>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</si>
  <si>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</si>
  <si>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</si>
  <si>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</si>
  <si>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</si>
  <si>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</si>
  <si>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</si>
  <si>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</si>
  <si>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</si>
  <si>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</si>
  <si>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</si>
  <si>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</si>
  <si>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</si>
  <si>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</si>
  <si>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</si>
  <si>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</si>
  <si>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</si>
  <si>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</si>
  <si>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</si>
  <si>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</si>
  <si>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</si>
  <si>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</si>
  <si>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</si>
  <si>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</si>
  <si>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</si>
  <si>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</si>
  <si>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</si>
  <si>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</si>
  <si>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</si>
  <si>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</si>
  <si>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</si>
  <si>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</si>
  <si>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</si>
  <si>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</si>
  <si>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</si>
  <si>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</si>
  <si>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</si>
  <si>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</si>
  <si>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</si>
  <si>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</si>
  <si>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</si>
  <si>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</si>
  <si>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</si>
  <si>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</si>
  <si>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</si>
  <si>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</si>
  <si>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</si>
  <si>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</si>
  <si>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</si>
  <si>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</si>
  <si>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</si>
  <si>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</si>
  <si>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</si>
  <si>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</si>
  <si>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</si>
  <si>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</si>
  <si>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</si>
  <si>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</si>
  <si>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</si>
  <si>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</si>
  <si>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</si>
  <si>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</si>
  <si>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</si>
  <si>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</si>
  <si>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</si>
  <si>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</si>
  <si>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</si>
  <si>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</si>
  <si>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</si>
  <si>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</si>
  <si>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</si>
  <si>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</si>
  <si>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</si>
  <si>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</si>
  <si>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</si>
  <si>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</si>
  <si>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</si>
  <si>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</si>
  <si>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</si>
  <si>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</si>
  <si>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</si>
  <si>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</si>
  <si>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</si>
  <si>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</si>
  <si>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</si>
  <si>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</si>
  <si>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</si>
  <si>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</si>
  <si>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</si>
  <si>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</si>
  <si>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</si>
  <si>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</si>
  <si>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</si>
  <si>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</si>
  <si>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</si>
  <si>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</si>
  <si>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</si>
  <si>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</si>
  <si>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</si>
  <si>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</si>
  <si>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</si>
  <si>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</si>
  <si>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</si>
  <si>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</si>
  <si>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</si>
  <si>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</si>
  <si>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</si>
  <si>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</si>
  <si>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</si>
  <si>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</si>
  <si>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</si>
  <si>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</si>
  <si>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</si>
  <si>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</si>
  <si>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</si>
  <si>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</si>
  <si>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</si>
  <si>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</si>
  <si>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</si>
  <si>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</si>
  <si>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</si>
  <si>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</si>
  <si>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</si>
  <si>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</si>
  <si>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</si>
  <si>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</si>
  <si>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</si>
  <si>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</si>
  <si>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</si>
  <si>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</si>
  <si>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</si>
  <si>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</si>
  <si>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</si>
  <si>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</si>
  <si>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</si>
  <si>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</si>
  <si>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DE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</si>
  <si>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</si>
  <si>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</si>
  <si>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</si>
  <si>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</si>
  <si>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</si>
  <si>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</si>
  <si>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</si>
  <si>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</si>
  <si>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</si>
  <si>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</si>
  <si>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</si>
  <si>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</si>
  <si>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</si>
  <si>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</si>
  <si>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</si>
  <si>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</si>
  <si>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</si>
  <si>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</si>
  <si>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</si>
  <si>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</si>
  <si>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</si>
  <si>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</si>
  <si>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</si>
  <si>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</si>
  <si>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</si>
  <si>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</si>
  <si>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</si>
  <si>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</si>
  <si>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</si>
  <si>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</si>
  <si>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</si>
  <si>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</si>
  <si>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</si>
  <si>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YACUTINDO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</si>
  <si>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</si>
  <si>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</si>
  <si>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</si>
  <si>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</si>
  <si>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</si>
  <si>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</si>
  <si>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</si>
  <si>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</si>
  <si>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Nota: La sumatoria de las cantidades en cada uno de los fondos pueden no coincidir por efectos del redondeo.</t>
  </si>
  <si>
    <t>C.P. ROSA MARÍA SAAVEDRA GUZMÁN</t>
  </si>
  <si>
    <t>TESORERA</t>
  </si>
  <si>
    <t>FONDO DE COMPENSACION  DEL IMPUESTO SOBRE AUTOMOVILES NUEVOS ISAN</t>
  </si>
  <si>
    <t>ISR 126</t>
  </si>
  <si>
    <t>ISR 3- B</t>
  </si>
  <si>
    <t>TOTAL</t>
  </si>
  <si>
    <t>Nota: La sumatoria de las cantidades en cada uno de los fondos pueden no coincidir por efectos del redondeo</t>
  </si>
  <si>
    <t>HIDROCARBUROS</t>
  </si>
  <si>
    <t>CLAVE DE MUNICIPIO</t>
  </si>
  <si>
    <t>MUNICIPIO</t>
  </si>
  <si>
    <t>I. Importe de las Participaciones pagadas a los Municipios del Estado de Oaxaca correspondiente al mes de ABRIL de 2025, incluye el 1er Ajuste Trimestral 2025 correspondiente al Fondo de Fiscalización y Recaudación.</t>
  </si>
  <si>
    <t>San Bartolo Coyotepec, Oaxaca, 03 de Julio de 2025.</t>
  </si>
  <si>
    <t>I. Importe de las Participaciones pagadas a los Municipios del Estado de Oaxaca correspondiente al mes de MAYO de 2025, incluye los Ajustes (Negativos) Definitivos 2024, del Fondo de Fomento Municipal y del Fondo de Impuesto Especial Sobre Producción y Servicios.</t>
  </si>
  <si>
    <t>I. Importe de las Participaciones pagadas a los Municipios del Estado de Oaxaca correspondiente al mes de JUNIO de 2025, incluye el Ajuste Definitivo 2024 (Negativo) correspondiente al Fondo General de Participaciones y Fondo de Fiscalización y Recaudación, asi como el 1er Ajuste Cuatrimestral 2025 correspondiente al Fondo General de Participaciones, Fondo de Fomento Municipal y Fondo de Impuesto Especial de Producción y Servicios.</t>
  </si>
  <si>
    <t>I. Importe de las participaciones pagadas a los Municipios del Estado de Oaxaca correspondiente al SEGUNDO TRIMESTRE ABRIL - JUNIO 2025, incluye el 1er Ajuste Trimestral 2025 correspondiente al Fondo de Fiscalización y Recaudación; el Ajuste (Negativo) Definitivo 2024, del Fondo de Fomento Municipal, del Fondo de Impuesto Especial Sobre Producción y Servicios, del Fondo General de Participaciones y del Fondo de Fiscalización y Recaudación, asi como el 1er Ajuste Cuatrimestral 2025 correspondientes al Fondo General de Participaciones, Fondo de Fomento Municipal y Fondo de Impuesto Especial de Producción y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</si>
</sst>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  <numFmt numFmtId="166" formatCode="_-[$€-2]* #,##0.00_-;\-[$€-2]* #,##0.00_-;_-[$€-2]* &quot;-&quot;??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9.5"/>
      <color theme="1"/>
      <name val="Calibri"/>
      <family val="2"/>
      <scheme val="minor"/>
    </font>
    <font>
      <sz val="9.5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1" fillId="0" borderId="0"/>
    <xf numFmtId="165" fontId="3" fillId="0" borderId="0"/>
    <xf numFmtId="166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7" fillId="0" borderId="0"/>
    <xf numFmtId="0" fontId="3" fillId="0" borderId="0"/>
    <xf numFmtId="0" fontId="9" fillId="0" borderId="0"/>
    <xf numFmtId="0" fontId="1" fillId="0" borderId="0"/>
  </cellStyleXfs>
  <cellXfs count="76">
    <xf numFmtId="0" fontId="0" fillId="0" borderId="0" xfId="0"/>
    <xf numFmtId="0" fontId="2" fillId="2" borderId="0" xfId="2" applyFont="1" applyFill="1"/>
    <xf numFmtId="2" fontId="2" fillId="2" borderId="0" xfId="2" applyNumberFormat="1" applyFont="1" applyFill="1"/>
    <xf numFmtId="4" fontId="2" fillId="2" borderId="0" xfId="2" applyNumberFormat="1" applyFont="1" applyFill="1"/>
    <xf numFmtId="164" fontId="2" fillId="2" borderId="0" xfId="2" applyNumberFormat="1" applyFont="1" applyFill="1"/>
    <xf numFmtId="0" fontId="4" fillId="2" borderId="0" xfId="2" applyFont="1" applyFill="1"/>
    <xf numFmtId="0" fontId="4" fillId="0" borderId="0" xfId="2" applyFont="1"/>
    <xf numFmtId="4" fontId="4" fillId="0" borderId="0" xfId="2" applyNumberFormat="1" applyFont="1" applyAlignment="1">
      <alignment horizontal="right"/>
    </xf>
    <xf numFmtId="4" fontId="2" fillId="0" borderId="0" xfId="2" applyNumberFormat="1" applyFont="1" applyAlignment="1">
      <alignment horizontal="right"/>
    </xf>
    <xf numFmtId="0" fontId="5" fillId="0" borderId="0" xfId="2" applyFont="1"/>
    <xf numFmtId="4" fontId="5" fillId="0" borderId="0" xfId="2" applyNumberFormat="1" applyFont="1" applyAlignment="1">
      <alignment horizontal="right"/>
    </xf>
    <xf numFmtId="0" fontId="5" fillId="2" borderId="0" xfId="2" applyFont="1" applyFill="1"/>
    <xf numFmtId="43" fontId="2" fillId="2" borderId="0" xfId="2" applyNumberFormat="1" applyFont="1" applyFill="1"/>
    <xf numFmtId="43" fontId="4" fillId="0" borderId="0" xfId="2" applyNumberFormat="1" applyFont="1"/>
    <xf numFmtId="43" fontId="4" fillId="2" borderId="0" xfId="2" applyNumberFormat="1" applyFont="1" applyFill="1"/>
    <xf numFmtId="0" fontId="4" fillId="0" borderId="0" xfId="0" applyFont="1"/>
    <xf numFmtId="2" fontId="11" fillId="2" borderId="0" xfId="2" applyNumberFormat="1" applyFont="1" applyFill="1"/>
    <xf numFmtId="4" fontId="11" fillId="2" borderId="0" xfId="2" applyNumberFormat="1" applyFont="1" applyFill="1"/>
    <xf numFmtId="164" fontId="11" fillId="2" borderId="0" xfId="2" applyNumberFormat="1" applyFont="1" applyFill="1"/>
    <xf numFmtId="0" fontId="11" fillId="2" borderId="0" xfId="2" applyFont="1" applyFill="1"/>
    <xf numFmtId="0" fontId="10" fillId="2" borderId="0" xfId="2" applyFont="1" applyFill="1"/>
    <xf numFmtId="0" fontId="10" fillId="0" borderId="0" xfId="2" applyFont="1"/>
    <xf numFmtId="4" fontId="10" fillId="0" borderId="0" xfId="2" applyNumberFormat="1" applyFont="1" applyAlignment="1">
      <alignment horizontal="right"/>
    </xf>
    <xf numFmtId="4" fontId="11" fillId="0" borderId="0" xfId="2" applyNumberFormat="1" applyFont="1" applyAlignment="1">
      <alignment horizontal="right"/>
    </xf>
    <xf numFmtId="43" fontId="0" fillId="0" borderId="0" xfId="0" applyNumberFormat="1"/>
    <xf numFmtId="0" fontId="2" fillId="0" borderId="0" xfId="2" applyFont="1" applyAlignment="1">
      <alignment wrapText="1"/>
    </xf>
    <xf numFmtId="0" fontId="12" fillId="0" borderId="0" xfId="0" applyFont="1"/>
    <xf numFmtId="0" fontId="1" fillId="0" borderId="0" xfId="2"/>
    <xf numFmtId="4" fontId="13" fillId="0" borderId="0" xfId="2" applyNumberFormat="1" applyFont="1" applyAlignment="1">
      <alignment horizontal="right"/>
    </xf>
    <xf numFmtId="4" fontId="1" fillId="0" borderId="0" xfId="2" applyNumberFormat="1" applyAlignment="1">
      <alignment horizontal="right"/>
    </xf>
    <xf numFmtId="0" fontId="1" fillId="2" borderId="0" xfId="2" applyFill="1"/>
    <xf numFmtId="0" fontId="15" fillId="2" borderId="2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/>
    </xf>
    <xf numFmtId="1" fontId="16" fillId="2" borderId="4" xfId="3" applyNumberFormat="1" applyFont="1" applyFill="1" applyBorder="1" applyAlignment="1">
      <alignment horizontal="center" vertical="top"/>
    </xf>
    <xf numFmtId="1" fontId="16" fillId="2" borderId="4" xfId="3" applyNumberFormat="1" applyFont="1" applyFill="1" applyBorder="1" applyAlignment="1">
      <alignment horizontal="left" vertical="top" wrapText="1"/>
    </xf>
    <xf numFmtId="44" fontId="14" fillId="2" borderId="4" xfId="1" applyFont="1" applyFill="1" applyBorder="1" applyAlignment="1">
      <alignment vertical="top"/>
    </xf>
    <xf numFmtId="44" fontId="15" fillId="2" borderId="4" xfId="1" applyFont="1" applyFill="1" applyBorder="1" applyAlignment="1">
      <alignment vertical="top"/>
    </xf>
    <xf numFmtId="1" fontId="16" fillId="2" borderId="2" xfId="3" applyNumberFormat="1" applyFont="1" applyFill="1" applyBorder="1" applyAlignment="1">
      <alignment horizontal="center" vertical="top"/>
    </xf>
    <xf numFmtId="1" fontId="16" fillId="2" borderId="2" xfId="3" applyNumberFormat="1" applyFont="1" applyFill="1" applyBorder="1" applyAlignment="1">
      <alignment horizontal="left" vertical="top" wrapText="1"/>
    </xf>
    <xf numFmtId="44" fontId="15" fillId="0" borderId="4" xfId="1" applyFont="1" applyFill="1" applyBorder="1" applyAlignment="1">
      <alignment vertical="top"/>
    </xf>
    <xf numFmtId="2" fontId="14" fillId="2" borderId="0" xfId="2" applyNumberFormat="1" applyFont="1" applyFill="1"/>
    <xf numFmtId="4" fontId="14" fillId="2" borderId="0" xfId="2" applyNumberFormat="1" applyFont="1" applyFill="1"/>
    <xf numFmtId="164" fontId="14" fillId="2" borderId="0" xfId="2" applyNumberFormat="1" applyFont="1" applyFill="1"/>
    <xf numFmtId="44" fontId="14" fillId="2" borderId="0" xfId="2" applyNumberFormat="1" applyFont="1" applyFill="1"/>
    <xf numFmtId="0" fontId="14" fillId="0" borderId="0" xfId="2" applyFont="1" applyAlignment="1">
      <alignment horizontal="center"/>
    </xf>
    <xf numFmtId="164" fontId="17" fillId="2" borderId="2" xfId="2" applyNumberFormat="1" applyFont="1" applyFill="1" applyBorder="1" applyAlignment="1">
      <alignment horizontal="center" vertical="center" wrapText="1"/>
    </xf>
    <xf numFmtId="44" fontId="14" fillId="2" borderId="2" xfId="1" applyFont="1" applyFill="1" applyBorder="1" applyAlignment="1">
      <alignment horizontal="center" vertical="center"/>
    </xf>
    <xf numFmtId="44" fontId="14" fillId="0" borderId="2" xfId="1" applyFont="1" applyBorder="1" applyAlignment="1">
      <alignment horizontal="center" vertical="center"/>
    </xf>
    <xf numFmtId="44" fontId="15" fillId="2" borderId="2" xfId="1" applyFont="1" applyFill="1" applyBorder="1" applyAlignment="1">
      <alignment horizontal="center" vertical="center"/>
    </xf>
    <xf numFmtId="0" fontId="14" fillId="2" borderId="0" xfId="2" applyFont="1" applyFill="1"/>
    <xf numFmtId="1" fontId="16" fillId="2" borderId="2" xfId="3" applyNumberFormat="1" applyFont="1" applyFill="1" applyBorder="1" applyAlignment="1">
      <alignment horizontal="center" vertical="center"/>
    </xf>
    <xf numFmtId="1" fontId="16" fillId="2" borderId="2" xfId="3" applyNumberFormat="1" applyFont="1" applyFill="1" applyBorder="1" applyAlignment="1">
      <alignment horizontal="left" vertical="center" wrapText="1"/>
    </xf>
    <xf numFmtId="44" fontId="15" fillId="2" borderId="2" xfId="1" applyFont="1" applyFill="1" applyBorder="1" applyAlignment="1">
      <alignment horizontal="center" vertical="top"/>
    </xf>
    <xf numFmtId="49" fontId="16" fillId="2" borderId="2" xfId="3" applyNumberFormat="1" applyFont="1" applyFill="1" applyBorder="1" applyAlignment="1">
      <alignment horizontal="center" vertical="top"/>
    </xf>
    <xf numFmtId="44" fontId="14" fillId="2" borderId="2" xfId="1" applyFont="1" applyFill="1" applyBorder="1" applyAlignment="1">
      <alignment horizontal="center" vertical="top"/>
    </xf>
    <xf numFmtId="44" fontId="14" fillId="0" borderId="2" xfId="1" applyFont="1" applyBorder="1" applyAlignment="1">
      <alignment horizontal="center" vertical="top"/>
    </xf>
    <xf numFmtId="44" fontId="15" fillId="2" borderId="2" xfId="1" applyFont="1" applyFill="1" applyBorder="1" applyAlignment="1">
      <alignment vertical="top"/>
    </xf>
    <xf numFmtId="164" fontId="15" fillId="2" borderId="2" xfId="2" applyNumberFormat="1" applyFont="1" applyFill="1" applyBorder="1" applyAlignment="1">
      <alignment vertical="top"/>
    </xf>
    <xf numFmtId="43" fontId="14" fillId="2" borderId="0" xfId="2" applyNumberFormat="1" applyFont="1" applyFill="1"/>
    <xf numFmtId="44" fontId="14" fillId="0" borderId="0" xfId="2" applyNumberFormat="1" applyFont="1" applyAlignment="1">
      <alignment horizontal="center"/>
    </xf>
    <xf numFmtId="44" fontId="15" fillId="0" borderId="2" xfId="1" applyFont="1" applyFill="1" applyBorder="1" applyAlignment="1">
      <alignment vertical="top"/>
    </xf>
    <xf numFmtId="0" fontId="14" fillId="2" borderId="0" xfId="2" applyFont="1" applyFill="1" applyAlignment="1">
      <alignment horizontal="center" vertical="center" wrapText="1"/>
    </xf>
    <xf numFmtId="0" fontId="2" fillId="0" borderId="0" xfId="2" applyFont="1" applyAlignment="1">
      <alignment horizontal="left" wrapText="1"/>
    </xf>
    <xf numFmtId="0" fontId="14" fillId="2" borderId="3" xfId="2" applyFont="1" applyFill="1" applyBorder="1" applyAlignment="1">
      <alignment horizontal="left"/>
    </xf>
    <xf numFmtId="0" fontId="14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15" fillId="0" borderId="6" xfId="2" applyFont="1" applyBorder="1" applyAlignment="1">
      <alignment horizontal="center" vertical="top" wrapText="1"/>
    </xf>
    <xf numFmtId="0" fontId="15" fillId="0" borderId="7" xfId="2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center" wrapText="1"/>
    </xf>
    <xf numFmtId="0" fontId="14" fillId="2" borderId="0" xfId="2" applyFont="1" applyFill="1" applyAlignment="1">
      <alignment horizontal="left" vertical="center"/>
    </xf>
    <xf numFmtId="0" fontId="15" fillId="2" borderId="6" xfId="2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center" vertical="top" wrapText="1"/>
    </xf>
    <xf numFmtId="0" fontId="15" fillId="2" borderId="7" xfId="2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4" fillId="2" borderId="0" xfId="2" applyFont="1" applyFill="1" applyAlignment="1">
      <alignment horizontal="left"/>
    </xf>
  </cellXfs>
  <cellStyles count="13">
    <cellStyle name="=C:\WINNT\SYSTEM32\COMMAND.COM" xfId="3" xr:uid="{00000000-0005-0000-0000-000000000000}"/>
    <cellStyle name="Euro" xfId="4" xr:uid="{00000000-0005-0000-0000-000001000000}"/>
    <cellStyle name="Millares 2" xfId="5" xr:uid="{00000000-0005-0000-0000-000003000000}"/>
    <cellStyle name="Millares 2 2" xfId="6" xr:uid="{00000000-0005-0000-0000-000004000000}"/>
    <cellStyle name="Moneda" xfId="1" builtinId="4"/>
    <cellStyle name="Moneda 2" xfId="7" xr:uid="{00000000-0005-0000-0000-000006000000}"/>
    <cellStyle name="Normal" xfId="0" builtinId="0"/>
    <cellStyle name="Normal 2" xfId="2" xr:uid="{00000000-0005-0000-0000-000008000000}"/>
    <cellStyle name="Normal 2 2" xfId="8" xr:uid="{00000000-0005-0000-0000-000009000000}"/>
    <cellStyle name="Normal 3" xfId="9" xr:uid="{00000000-0005-0000-0000-00000A000000}"/>
    <cellStyle name="Normal 3 2" xfId="10" xr:uid="{00000000-0005-0000-0000-00000B000000}"/>
    <cellStyle name="Normal 3 3" xfId="11" xr:uid="{00000000-0005-0000-0000-00000C000000}"/>
    <cellStyle name="Normal 3 4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276684</xdr:colOff>
      <xdr:row>0</xdr:row>
      <xdr:rowOff>0</xdr:rowOff>
    </xdr:from>
    <xdr:to>
      <xdr:col>13</xdr:col>
      <xdr:colOff>1238250</xdr:colOff>
      <xdr:row>5</xdr:row>
      <xdr:rowOff>71437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157A9C44-AB26-4416-B24C-F089E49DE6EE}"/>
            </a:ext>
          </a:extLst>
        </xdr:cNvPr>
        <xdr:cNvSpPr txBox="1">
          <a:spLocks noChangeArrowheads="1"/>
        </xdr:cNvSpPr>
      </xdr:nvSpPr>
      <xdr:spPr bwMode="auto">
        <a:xfrm>
          <a:off x="2800809" y="0"/>
          <a:ext cx="13736972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Arial Black" panose="020B0A040201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y</a:t>
          </a:r>
          <a:r>
            <a:rPr lang="es-MX" sz="1200" b="1" baseline="0">
              <a:solidFill>
                <a:srgbClr val="000000"/>
              </a:solidFill>
              <a:effectLst/>
              <a:latin typeface="Arial Black" panose="020B0A040201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LX</a:t>
          </a:r>
          <a:r>
            <a:rPr lang="es-MX" sz="1200" b="1">
              <a:solidFill>
                <a:srgbClr val="000000"/>
              </a:solidFill>
              <a:effectLst/>
              <a:latin typeface="Arial Black" panose="020B0A040201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expiden los Lineamientos para la publicación de la información a que se refiere el artículo 6o. de la Ley de Coordinación Fiscal.</a:t>
          </a:r>
          <a:endParaRPr lang="es-MX" sz="1200">
            <a:effectLst/>
            <a:latin typeface="Arial Black" panose="020B0A040201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95245</xdr:colOff>
      <xdr:row>0</xdr:row>
      <xdr:rowOff>42726</xdr:rowOff>
    </xdr:from>
    <xdr:to>
      <xdr:col>1</xdr:col>
      <xdr:colOff>1549305</xdr:colOff>
      <xdr:row>4</xdr:row>
      <xdr:rowOff>517929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F6A72F1A-4ABB-4ED4-BA73-2C64BCF8B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45" y="42726"/>
          <a:ext cx="1454060" cy="1318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2380464</xdr:colOff>
      <xdr:row>0</xdr:row>
      <xdr:rowOff>2026</xdr:rowOff>
    </xdr:from>
    <xdr:to>
      <xdr:col>13</xdr:col>
      <xdr:colOff>211485</xdr:colOff>
      <xdr:row>5</xdr:row>
      <xdr:rowOff>79127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1A5891A1-3F88-4A27-9DB4-FBA5967546A4}"/>
            </a:ext>
          </a:extLst>
        </xdr:cNvPr>
        <xdr:cNvSpPr txBox="1">
          <a:spLocks noChangeArrowheads="1"/>
        </xdr:cNvSpPr>
      </xdr:nvSpPr>
      <xdr:spPr bwMode="auto">
        <a:xfrm>
          <a:off x="3346571" y="2026"/>
          <a:ext cx="14907985" cy="961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Arial Black" panose="020B0A040201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y LX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expiden los Lineamientos para la publicación de la información a que se refiere el artículo 6o. de la Ley de Coordinación Fiscal.</a:t>
          </a:r>
          <a:endParaRPr lang="es-MX" sz="1200">
            <a:effectLst/>
            <a:latin typeface="Arial Black" panose="020B0A040201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816429</xdr:colOff>
      <xdr:row>0</xdr:row>
      <xdr:rowOff>0</xdr:rowOff>
    </xdr:from>
    <xdr:to>
      <xdr:col>1</xdr:col>
      <xdr:colOff>1296762</xdr:colOff>
      <xdr:row>6</xdr:row>
      <xdr:rowOff>47667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DADC969E-063B-421F-98A8-004A78F92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429" y="0"/>
          <a:ext cx="1446440" cy="13112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63500</xdr:rowOff>
    </xdr:from>
    <xdr:to>
      <xdr:col>14</xdr:col>
      <xdr:colOff>74084</xdr:colOff>
      <xdr:row>6</xdr:row>
      <xdr:rowOff>31750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B3DEDFE4-74E8-4333-A70A-B0C903679122}"/>
            </a:ext>
          </a:extLst>
        </xdr:cNvPr>
        <xdr:cNvSpPr txBox="1">
          <a:spLocks noChangeArrowheads="1"/>
        </xdr:cNvSpPr>
      </xdr:nvSpPr>
      <xdr:spPr bwMode="auto">
        <a:xfrm>
          <a:off x="2804583" y="63500"/>
          <a:ext cx="11747501" cy="111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Arial Black" panose="020B0A040201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y LX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expiden los Lineamientos para la publicación de la información a que se refiere el artículo 6o. de la Ley de Coordinación Fiscal.</a:t>
          </a:r>
          <a:endParaRPr lang="es-MX" sz="1200">
            <a:effectLst/>
            <a:latin typeface="Arial Black" panose="020B0A040201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272142</xdr:colOff>
      <xdr:row>0</xdr:row>
      <xdr:rowOff>0</xdr:rowOff>
    </xdr:from>
    <xdr:to>
      <xdr:col>1</xdr:col>
      <xdr:colOff>1480970</xdr:colOff>
      <xdr:row>5</xdr:row>
      <xdr:rowOff>287669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31DAAA64-1498-4CCF-8515-76AD2DF19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3821" y="0"/>
          <a:ext cx="1208828" cy="11721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53766</xdr:rowOff>
    </xdr:from>
    <xdr:to>
      <xdr:col>14</xdr:col>
      <xdr:colOff>0</xdr:colOff>
      <xdr:row>5</xdr:row>
      <xdr:rowOff>179917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DD669132-F3BB-4E1D-846A-BEE29F282F21}"/>
            </a:ext>
          </a:extLst>
        </xdr:cNvPr>
        <xdr:cNvSpPr txBox="1">
          <a:spLocks noChangeArrowheads="1"/>
        </xdr:cNvSpPr>
      </xdr:nvSpPr>
      <xdr:spPr bwMode="auto">
        <a:xfrm>
          <a:off x="3005667" y="53766"/>
          <a:ext cx="13716000" cy="1025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Arial Black" panose="020B0A040201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y LX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expiden los Lineamientos para la publicación de la información a que se refiere el artículo 6o. de la Ley de Coordinación Fiscal.</a:t>
          </a:r>
          <a:endParaRPr lang="es-MX" sz="1200">
            <a:effectLst/>
            <a:latin typeface="Arial Black" panose="020B0A040201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820239</xdr:colOff>
      <xdr:row>0</xdr:row>
      <xdr:rowOff>13607</xdr:rowOff>
    </xdr:from>
    <xdr:to>
      <xdr:col>1</xdr:col>
      <xdr:colOff>1163925</xdr:colOff>
      <xdr:row>5</xdr:row>
      <xdr:rowOff>301276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22B2EEE8-288C-4CCF-A107-722258DA1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0239" y="13607"/>
          <a:ext cx="1201208" cy="1172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94"/>
  <sheetViews>
    <sheetView tabSelected="1" view="pageBreakPreview" zoomScale="70" zoomScaleNormal="70" zoomScaleSheetLayoutView="70" workbookViewId="0">
      <pane xSplit="2" ySplit="8" topLeftCell="C576" activePane="bottomRight" state="frozen"/>
      <selection pane="topRight" activeCell="C1" sqref="C1"/>
      <selection pane="bottomLeft" activeCell="A9" sqref="A9"/>
      <selection pane="bottomRight" activeCell="G546" sqref="G546"/>
    </sheetView>
  </sheetViews>
  <sheetFormatPr baseColWidth="10" defaultColWidth="11.44140625" defaultRowHeight="14.4" x14ac:dyDescent="0.3"/>
  <cols>
    <col min="1" max="1" width="13.88671875" customWidth="1"/>
    <col min="2" max="2" width="39.5546875" customWidth="1"/>
    <col min="3" max="3" width="22.6640625" customWidth="1"/>
    <col min="4" max="4" width="19.44140625" bestFit="1" customWidth="1"/>
    <col min="5" max="5" width="18.33203125" bestFit="1" customWidth="1"/>
    <col min="6" max="6" width="19.33203125" bestFit="1" customWidth="1"/>
    <col min="7" max="7" width="20" customWidth="1"/>
    <col min="8" max="8" width="21.33203125" bestFit="1" customWidth="1"/>
    <col min="9" max="9" width="18.33203125" bestFit="1" customWidth="1"/>
    <col min="10" max="10" width="20.88671875" customWidth="1"/>
    <col min="11" max="11" width="16.88671875" bestFit="1" customWidth="1"/>
    <col min="12" max="12" width="18.33203125" bestFit="1" customWidth="1"/>
    <col min="13" max="13" width="21.44140625" customWidth="1"/>
    <col min="14" max="14" width="21.33203125" bestFit="1" customWidth="1"/>
  </cols>
  <sheetData>
    <row r="1" spans="1:16" ht="27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4"/>
      <c r="N1" s="1"/>
    </row>
    <row r="2" spans="1:1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3"/>
      <c r="M2" s="4"/>
      <c r="N2" s="1"/>
    </row>
    <row r="3" spans="1:1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3"/>
      <c r="M3" s="4"/>
      <c r="N3" s="1"/>
    </row>
    <row r="4" spans="1:16" ht="11.4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4"/>
      <c r="N4" s="1"/>
    </row>
    <row r="5" spans="1:16" ht="42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4"/>
      <c r="N5" s="1"/>
    </row>
    <row r="6" spans="1:16" ht="22.5" customHeight="1" x14ac:dyDescent="0.3">
      <c r="A6" s="61" t="s">
        <v>1165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16" ht="22.5" customHeight="1" x14ac:dyDescent="0.3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6" s="15" customFormat="1" ht="130.5" customHeight="1" x14ac:dyDescent="0.3">
      <c r="A8" s="31" t="s">
        <v>1159</v>
      </c>
      <c r="B8" s="32" t="s">
        <v>1160</v>
      </c>
      <c r="C8" s="31" t="s">
        <v>0</v>
      </c>
      <c r="D8" s="31" t="s">
        <v>1</v>
      </c>
      <c r="E8" s="31" t="s">
        <v>2</v>
      </c>
      <c r="F8" s="31" t="s">
        <v>3</v>
      </c>
      <c r="G8" s="31" t="s">
        <v>4</v>
      </c>
      <c r="H8" s="31" t="s">
        <v>5</v>
      </c>
      <c r="I8" s="31" t="s">
        <v>6</v>
      </c>
      <c r="J8" s="31" t="s">
        <v>7</v>
      </c>
      <c r="K8" s="31" t="s">
        <v>8</v>
      </c>
      <c r="L8" s="31" t="s">
        <v>9</v>
      </c>
      <c r="M8" s="31" t="s">
        <v>1158</v>
      </c>
      <c r="N8" s="31" t="s">
        <v>1156</v>
      </c>
    </row>
    <row r="9" spans="1:16" ht="17.100000000000001" customHeight="1" x14ac:dyDescent="0.3">
      <c r="A9" s="33" t="s">
        <v>10</v>
      </c>
      <c r="B9" s="34" t="s">
        <v>11</v>
      </c>
      <c r="C9" s="35">
        <f>+'ABRIL 25'!C9+'MAYO 25'!C9+'JUNIO 25'!C9</f>
        <v>456634.23</v>
      </c>
      <c r="D9" s="35">
        <f>+'ABRIL 25'!D9+'MAYO 25'!D9+'JUNIO 25'!D9</f>
        <v>159424.79999999999</v>
      </c>
      <c r="E9" s="35">
        <f>+'ABRIL 25'!E9+'MAYO 25'!E9+'JUNIO 25'!E9</f>
        <v>6209.59</v>
      </c>
      <c r="F9" s="35">
        <f>+'ABRIL 25'!F9+'MAYO 25'!F9+'JUNIO 25'!F9</f>
        <v>25671.629999999997</v>
      </c>
      <c r="G9" s="35">
        <f>+'ABRIL 25'!G9+'MAYO 25'!G9+'JUNIO 25'!G9</f>
        <v>5519.61</v>
      </c>
      <c r="H9" s="35">
        <f>+'ABRIL 25'!H9+'MAYO 25'!H9+'JUNIO 25'!H9</f>
        <v>2446.9</v>
      </c>
      <c r="I9" s="35">
        <f>+'ABRIL 25'!I9+'MAYO 25'!I9+'JUNIO 25'!I9</f>
        <v>4503.83</v>
      </c>
      <c r="J9" s="35">
        <f>+'ABRIL 25'!J9+'MAYO 25'!J9+'JUNIO 25'!J9</f>
        <v>1319.3700000000001</v>
      </c>
      <c r="K9" s="35">
        <f>+'ABRIL 25'!K9+'MAYO 25'!K9+'JUNIO 25'!K9</f>
        <v>342.45</v>
      </c>
      <c r="L9" s="35">
        <f>+'ABRIL 25'!L9+'MAYO 25'!L9+'JUNIO 25'!L9</f>
        <v>0</v>
      </c>
      <c r="M9" s="35">
        <f>+'ABRIL 25'!M9+'MAYO 25'!M9+'JUNIO 25'!M9</f>
        <v>0</v>
      </c>
      <c r="N9" s="36">
        <f t="shared" ref="N9:N72" si="0">SUM(C9:M9)</f>
        <v>662072.40999999992</v>
      </c>
    </row>
    <row r="10" spans="1:16" ht="17.100000000000001" customHeight="1" x14ac:dyDescent="0.3">
      <c r="A10" s="37" t="s">
        <v>12</v>
      </c>
      <c r="B10" s="38" t="s">
        <v>13</v>
      </c>
      <c r="C10" s="35">
        <f>+'ABRIL 25'!C10+'MAYO 25'!C10+'JUNIO 25'!C10</f>
        <v>12520913.91</v>
      </c>
      <c r="D10" s="35">
        <f>+'ABRIL 25'!D10+'MAYO 25'!D10+'JUNIO 25'!D10</f>
        <v>4292652.32</v>
      </c>
      <c r="E10" s="35">
        <f>+'ABRIL 25'!E10+'MAYO 25'!E10+'JUNIO 25'!E10</f>
        <v>102742.25</v>
      </c>
      <c r="F10" s="35">
        <f>+'ABRIL 25'!F10+'MAYO 25'!F10+'JUNIO 25'!F10</f>
        <v>692138.69</v>
      </c>
      <c r="G10" s="35">
        <f>+'ABRIL 25'!G10+'MAYO 25'!G10+'JUNIO 25'!G10</f>
        <v>294913.09000000003</v>
      </c>
      <c r="H10" s="35">
        <f>+'ABRIL 25'!H10+'MAYO 25'!H10+'JUNIO 25'!H10</f>
        <v>79892.31</v>
      </c>
      <c r="I10" s="35">
        <f>+'ABRIL 25'!I10+'MAYO 25'!I10+'JUNIO 25'!I10</f>
        <v>254223.15000000002</v>
      </c>
      <c r="J10" s="35">
        <f>+'ABRIL 25'!J10+'MAYO 25'!J10+'JUNIO 25'!J10</f>
        <v>17302.050000000003</v>
      </c>
      <c r="K10" s="35">
        <f>+'ABRIL 25'!K10+'MAYO 25'!K10+'JUNIO 25'!K10</f>
        <v>20564.240000000002</v>
      </c>
      <c r="L10" s="35">
        <f>+'ABRIL 25'!L10+'MAYO 25'!L10+'JUNIO 25'!L10</f>
        <v>787623</v>
      </c>
      <c r="M10" s="35">
        <f>+'ABRIL 25'!M10+'MAYO 25'!M10+'JUNIO 25'!M10</f>
        <v>122702.31</v>
      </c>
      <c r="N10" s="36">
        <f t="shared" si="0"/>
        <v>19185667.319999997</v>
      </c>
      <c r="P10" s="24"/>
    </row>
    <row r="11" spans="1:16" ht="17.100000000000001" customHeight="1" x14ac:dyDescent="0.3">
      <c r="A11" s="37" t="s">
        <v>14</v>
      </c>
      <c r="B11" s="38" t="s">
        <v>15</v>
      </c>
      <c r="C11" s="35">
        <f>+'ABRIL 25'!C11+'MAYO 25'!C11+'JUNIO 25'!C11</f>
        <v>789653.35</v>
      </c>
      <c r="D11" s="35">
        <f>+'ABRIL 25'!D11+'MAYO 25'!D11+'JUNIO 25'!D11</f>
        <v>148696.79999999999</v>
      </c>
      <c r="E11" s="35">
        <f>+'ABRIL 25'!E11+'MAYO 25'!E11+'JUNIO 25'!E11</f>
        <v>8221.7999999999993</v>
      </c>
      <c r="F11" s="35">
        <f>+'ABRIL 25'!F11+'MAYO 25'!F11+'JUNIO 25'!F11</f>
        <v>44126.58</v>
      </c>
      <c r="G11" s="35">
        <f>+'ABRIL 25'!G11+'MAYO 25'!G11+'JUNIO 25'!G11</f>
        <v>16929.829999999998</v>
      </c>
      <c r="H11" s="35">
        <f>+'ABRIL 25'!H11+'MAYO 25'!H11+'JUNIO 25'!H11</f>
        <v>4730.3999999999996</v>
      </c>
      <c r="I11" s="35">
        <f>+'ABRIL 25'!I11+'MAYO 25'!I11+'JUNIO 25'!I11</f>
        <v>13562.720000000001</v>
      </c>
      <c r="J11" s="35">
        <f>+'ABRIL 25'!J11+'MAYO 25'!J11+'JUNIO 25'!J11</f>
        <v>1561.41</v>
      </c>
      <c r="K11" s="35">
        <f>+'ABRIL 25'!K11+'MAYO 25'!K11+'JUNIO 25'!K11</f>
        <v>1023.51</v>
      </c>
      <c r="L11" s="35">
        <f>+'ABRIL 25'!L11+'MAYO 25'!L11+'JUNIO 25'!L11</f>
        <v>0</v>
      </c>
      <c r="M11" s="35">
        <f>+'ABRIL 25'!M11+'MAYO 25'!M11+'JUNIO 25'!M11</f>
        <v>0</v>
      </c>
      <c r="N11" s="36">
        <f t="shared" si="0"/>
        <v>1028506.3999999999</v>
      </c>
    </row>
    <row r="12" spans="1:16" ht="17.100000000000001" customHeight="1" x14ac:dyDescent="0.3">
      <c r="A12" s="37" t="s">
        <v>16</v>
      </c>
      <c r="B12" s="38" t="s">
        <v>17</v>
      </c>
      <c r="C12" s="35">
        <f>+'ABRIL 25'!C12+'MAYO 25'!C12+'JUNIO 25'!C12</f>
        <v>435828.24000000005</v>
      </c>
      <c r="D12" s="35">
        <f>+'ABRIL 25'!D12+'MAYO 25'!D12+'JUNIO 25'!D12</f>
        <v>173764.91</v>
      </c>
      <c r="E12" s="35">
        <f>+'ABRIL 25'!E12+'MAYO 25'!E12+'JUNIO 25'!E12</f>
        <v>4581.9100000000008</v>
      </c>
      <c r="F12" s="35">
        <f>+'ABRIL 25'!F12+'MAYO 25'!F12+'JUNIO 25'!F12</f>
        <v>24209.27</v>
      </c>
      <c r="G12" s="35">
        <f>+'ABRIL 25'!G12+'MAYO 25'!G12+'JUNIO 25'!G12</f>
        <v>7163.84</v>
      </c>
      <c r="H12" s="35">
        <f>+'ABRIL 25'!H12+'MAYO 25'!H12+'JUNIO 25'!H12</f>
        <v>2594.5</v>
      </c>
      <c r="I12" s="35">
        <f>+'ABRIL 25'!I12+'MAYO 25'!I12+'JUNIO 25'!I12</f>
        <v>6495.18</v>
      </c>
      <c r="J12" s="35">
        <f>+'ABRIL 25'!J12+'MAYO 25'!J12+'JUNIO 25'!J12</f>
        <v>958.02</v>
      </c>
      <c r="K12" s="35">
        <f>+'ABRIL 25'!K12+'MAYO 25'!K12+'JUNIO 25'!K12</f>
        <v>550.56999999999994</v>
      </c>
      <c r="L12" s="35">
        <f>+'ABRIL 25'!L12+'MAYO 25'!L12+'JUNIO 25'!L12</f>
        <v>0</v>
      </c>
      <c r="M12" s="35">
        <f>+'ABRIL 25'!M12+'MAYO 25'!M12+'JUNIO 25'!M12</f>
        <v>0</v>
      </c>
      <c r="N12" s="36">
        <f t="shared" si="0"/>
        <v>656146.44000000006</v>
      </c>
    </row>
    <row r="13" spans="1:16" ht="17.100000000000001" customHeight="1" x14ac:dyDescent="0.3">
      <c r="A13" s="37" t="s">
        <v>18</v>
      </c>
      <c r="B13" s="38" t="s">
        <v>19</v>
      </c>
      <c r="C13" s="35">
        <f>+'ABRIL 25'!C13+'MAYO 25'!C13+'JUNIO 25'!C13</f>
        <v>7943247.5499999989</v>
      </c>
      <c r="D13" s="35">
        <f>+'ABRIL 25'!D13+'MAYO 25'!D13+'JUNIO 25'!D13</f>
        <v>2303299.73</v>
      </c>
      <c r="E13" s="35">
        <f>+'ABRIL 25'!E13+'MAYO 25'!E13+'JUNIO 25'!E13</f>
        <v>59457.45</v>
      </c>
      <c r="F13" s="35">
        <f>+'ABRIL 25'!F13+'MAYO 25'!F13+'JUNIO 25'!F13</f>
        <v>437116.04000000004</v>
      </c>
      <c r="G13" s="35">
        <f>+'ABRIL 25'!G13+'MAYO 25'!G13+'JUNIO 25'!G13</f>
        <v>98018.9</v>
      </c>
      <c r="H13" s="35">
        <f>+'ABRIL 25'!H13+'MAYO 25'!H13+'JUNIO 25'!H13</f>
        <v>51524.689999999995</v>
      </c>
      <c r="I13" s="35">
        <f>+'ABRIL 25'!I13+'MAYO 25'!I13+'JUNIO 25'!I13</f>
        <v>125249.62</v>
      </c>
      <c r="J13" s="35">
        <f>+'ABRIL 25'!J13+'MAYO 25'!J13+'JUNIO 25'!J13</f>
        <v>8818.44</v>
      </c>
      <c r="K13" s="35">
        <f>+'ABRIL 25'!K13+'MAYO 25'!K13+'JUNIO 25'!K13</f>
        <v>13877.619999999999</v>
      </c>
      <c r="L13" s="35">
        <f>+'ABRIL 25'!L13+'MAYO 25'!L13+'JUNIO 25'!L13</f>
        <v>0</v>
      </c>
      <c r="M13" s="35">
        <f>+'ABRIL 25'!M13+'MAYO 25'!M13+'JUNIO 25'!M13</f>
        <v>0</v>
      </c>
      <c r="N13" s="36">
        <f t="shared" si="0"/>
        <v>11040610.039999997</v>
      </c>
    </row>
    <row r="14" spans="1:16" ht="17.100000000000001" customHeight="1" x14ac:dyDescent="0.3">
      <c r="A14" s="37" t="s">
        <v>20</v>
      </c>
      <c r="B14" s="38" t="s">
        <v>21</v>
      </c>
      <c r="C14" s="35">
        <f>+'ABRIL 25'!C14+'MAYO 25'!C14+'JUNIO 25'!C14</f>
        <v>9143533.3600000013</v>
      </c>
      <c r="D14" s="35">
        <f>+'ABRIL 25'!D14+'MAYO 25'!D14+'JUNIO 25'!D14</f>
        <v>2434488.04</v>
      </c>
      <c r="E14" s="35">
        <f>+'ABRIL 25'!E14+'MAYO 25'!E14+'JUNIO 25'!E14</f>
        <v>60799.99</v>
      </c>
      <c r="F14" s="35">
        <f>+'ABRIL 25'!F14+'MAYO 25'!F14+'JUNIO 25'!F14</f>
        <v>497940.43000000005</v>
      </c>
      <c r="G14" s="35">
        <f>+'ABRIL 25'!G14+'MAYO 25'!G14+'JUNIO 25'!G14</f>
        <v>132536.59</v>
      </c>
      <c r="H14" s="35">
        <f>+'ABRIL 25'!H14+'MAYO 25'!H14+'JUNIO 25'!H14</f>
        <v>60328.930000000008</v>
      </c>
      <c r="I14" s="35">
        <f>+'ABRIL 25'!I14+'MAYO 25'!I14+'JUNIO 25'!I14</f>
        <v>158263.35</v>
      </c>
      <c r="J14" s="35">
        <f>+'ABRIL 25'!J14+'MAYO 25'!J14+'JUNIO 25'!J14</f>
        <v>8785.41</v>
      </c>
      <c r="K14" s="35">
        <f>+'ABRIL 25'!K14+'MAYO 25'!K14+'JUNIO 25'!K14</f>
        <v>16903.04</v>
      </c>
      <c r="L14" s="35">
        <f>+'ABRIL 25'!L14+'MAYO 25'!L14+'JUNIO 25'!L14</f>
        <v>675216</v>
      </c>
      <c r="M14" s="35">
        <f>+'ABRIL 25'!M14+'MAYO 25'!M14+'JUNIO 25'!M14</f>
        <v>0</v>
      </c>
      <c r="N14" s="36">
        <f t="shared" si="0"/>
        <v>13188795.140000001</v>
      </c>
    </row>
    <row r="15" spans="1:16" ht="17.100000000000001" customHeight="1" x14ac:dyDescent="0.3">
      <c r="A15" s="37" t="s">
        <v>22</v>
      </c>
      <c r="B15" s="38" t="s">
        <v>23</v>
      </c>
      <c r="C15" s="35">
        <f>+'ABRIL 25'!C15+'MAYO 25'!C15+'JUNIO 25'!C15</f>
        <v>938535.32000000007</v>
      </c>
      <c r="D15" s="35">
        <f>+'ABRIL 25'!D15+'MAYO 25'!D15+'JUNIO 25'!D15</f>
        <v>253389.84</v>
      </c>
      <c r="E15" s="35">
        <f>+'ABRIL 25'!E15+'MAYO 25'!E15+'JUNIO 25'!E15</f>
        <v>10868.6</v>
      </c>
      <c r="F15" s="35">
        <f>+'ABRIL 25'!F15+'MAYO 25'!F15+'JUNIO 25'!F15</f>
        <v>51810.579999999994</v>
      </c>
      <c r="G15" s="35">
        <f>+'ABRIL 25'!G15+'MAYO 25'!G15+'JUNIO 25'!G15</f>
        <v>16312.35</v>
      </c>
      <c r="H15" s="35">
        <f>+'ABRIL 25'!H15+'MAYO 25'!H15+'JUNIO 25'!H15</f>
        <v>5305.7199999999993</v>
      </c>
      <c r="I15" s="35">
        <f>+'ABRIL 25'!I15+'MAYO 25'!I15+'JUNIO 25'!I15</f>
        <v>12753.32</v>
      </c>
      <c r="J15" s="35">
        <f>+'ABRIL 25'!J15+'MAYO 25'!J15+'JUNIO 25'!J15</f>
        <v>2240.31</v>
      </c>
      <c r="K15" s="35">
        <f>+'ABRIL 25'!K15+'MAYO 25'!K15+'JUNIO 25'!K15</f>
        <v>962.42</v>
      </c>
      <c r="L15" s="35">
        <f>+'ABRIL 25'!L15+'MAYO 25'!L15+'JUNIO 25'!L15</f>
        <v>0</v>
      </c>
      <c r="M15" s="35">
        <f>+'ABRIL 25'!M15+'MAYO 25'!M15+'JUNIO 25'!M15</f>
        <v>0</v>
      </c>
      <c r="N15" s="36">
        <f t="shared" si="0"/>
        <v>1292178.4600000004</v>
      </c>
    </row>
    <row r="16" spans="1:16" ht="17.100000000000001" customHeight="1" x14ac:dyDescent="0.3">
      <c r="A16" s="37" t="s">
        <v>24</v>
      </c>
      <c r="B16" s="38" t="s">
        <v>25</v>
      </c>
      <c r="C16" s="35">
        <f>+'ABRIL 25'!C16+'MAYO 25'!C16+'JUNIO 25'!C16</f>
        <v>488944.75</v>
      </c>
      <c r="D16" s="35">
        <f>+'ABRIL 25'!D16+'MAYO 25'!D16+'JUNIO 25'!D16</f>
        <v>177583.09000000003</v>
      </c>
      <c r="E16" s="35">
        <f>+'ABRIL 25'!E16+'MAYO 25'!E16+'JUNIO 25'!E16</f>
        <v>5138.6900000000005</v>
      </c>
      <c r="F16" s="35">
        <f>+'ABRIL 25'!F16+'MAYO 25'!F16+'JUNIO 25'!F16</f>
        <v>27002.81</v>
      </c>
      <c r="G16" s="35">
        <f>+'ABRIL 25'!G16+'MAYO 25'!G16+'JUNIO 25'!G16</f>
        <v>4792.34</v>
      </c>
      <c r="H16" s="35">
        <f>+'ABRIL 25'!H16+'MAYO 25'!H16+'JUNIO 25'!H16</f>
        <v>2865.76</v>
      </c>
      <c r="I16" s="35">
        <f>+'ABRIL 25'!I16+'MAYO 25'!I16+'JUNIO 25'!I16</f>
        <v>5593.41</v>
      </c>
      <c r="J16" s="35">
        <f>+'ABRIL 25'!J16+'MAYO 25'!J16+'JUNIO 25'!J16</f>
        <v>950.69999999999993</v>
      </c>
      <c r="K16" s="35">
        <f>+'ABRIL 25'!K16+'MAYO 25'!K16+'JUNIO 25'!K16</f>
        <v>591.64</v>
      </c>
      <c r="L16" s="35">
        <f>+'ABRIL 25'!L16+'MAYO 25'!L16+'JUNIO 25'!L16</f>
        <v>0</v>
      </c>
      <c r="M16" s="35">
        <f>+'ABRIL 25'!M16+'MAYO 25'!M16+'JUNIO 25'!M16</f>
        <v>0</v>
      </c>
      <c r="N16" s="36">
        <f t="shared" si="0"/>
        <v>713463.19000000006</v>
      </c>
    </row>
    <row r="17" spans="1:14" ht="17.100000000000001" customHeight="1" x14ac:dyDescent="0.3">
      <c r="A17" s="37" t="s">
        <v>26</v>
      </c>
      <c r="B17" s="38" t="s">
        <v>27</v>
      </c>
      <c r="C17" s="35">
        <f>+'ABRIL 25'!C17+'MAYO 25'!C17+'JUNIO 25'!C17</f>
        <v>1842670.2199999997</v>
      </c>
      <c r="D17" s="35">
        <f>+'ABRIL 25'!D17+'MAYO 25'!D17+'JUNIO 25'!D17</f>
        <v>501067.86</v>
      </c>
      <c r="E17" s="35">
        <f>+'ABRIL 25'!E17+'MAYO 25'!E17+'JUNIO 25'!E17</f>
        <v>15665.44</v>
      </c>
      <c r="F17" s="35">
        <f>+'ABRIL 25'!F17+'MAYO 25'!F17+'JUNIO 25'!F17</f>
        <v>99791.82</v>
      </c>
      <c r="G17" s="35">
        <f>+'ABRIL 25'!G17+'MAYO 25'!G17+'JUNIO 25'!G17</f>
        <v>44922.57</v>
      </c>
      <c r="H17" s="35">
        <f>+'ABRIL 25'!H17+'MAYO 25'!H17+'JUNIO 25'!H17</f>
        <v>11390.95</v>
      </c>
      <c r="I17" s="35">
        <f>+'ABRIL 25'!I17+'MAYO 25'!I17+'JUNIO 25'!I17</f>
        <v>36513.39</v>
      </c>
      <c r="J17" s="35">
        <f>+'ABRIL 25'!J17+'MAYO 25'!J17+'JUNIO 25'!J17</f>
        <v>3000.7799999999997</v>
      </c>
      <c r="K17" s="35">
        <f>+'ABRIL 25'!K17+'MAYO 25'!K17+'JUNIO 25'!K17</f>
        <v>2755.46</v>
      </c>
      <c r="L17" s="35">
        <f>+'ABRIL 25'!L17+'MAYO 25'!L17+'JUNIO 25'!L17</f>
        <v>0</v>
      </c>
      <c r="M17" s="35">
        <f>+'ABRIL 25'!M17+'MAYO 25'!M17+'JUNIO 25'!M17</f>
        <v>0</v>
      </c>
      <c r="N17" s="36">
        <f t="shared" si="0"/>
        <v>2557778.4899999993</v>
      </c>
    </row>
    <row r="18" spans="1:14" ht="17.100000000000001" customHeight="1" x14ac:dyDescent="0.3">
      <c r="A18" s="37" t="s">
        <v>28</v>
      </c>
      <c r="B18" s="38" t="s">
        <v>29</v>
      </c>
      <c r="C18" s="35">
        <f>+'ABRIL 25'!C18+'MAYO 25'!C18+'JUNIO 25'!C18</f>
        <v>6680575.7999999998</v>
      </c>
      <c r="D18" s="35">
        <f>+'ABRIL 25'!D18+'MAYO 25'!D18+'JUNIO 25'!D18</f>
        <v>614082.39</v>
      </c>
      <c r="E18" s="35">
        <f>+'ABRIL 25'!E18+'MAYO 25'!E18+'JUNIO 25'!E18</f>
        <v>44502.92</v>
      </c>
      <c r="F18" s="35">
        <f>+'ABRIL 25'!F18+'MAYO 25'!F18+'JUNIO 25'!F18</f>
        <v>378280.58</v>
      </c>
      <c r="G18" s="35">
        <f>+'ABRIL 25'!G18+'MAYO 25'!G18+'JUNIO 25'!G18</f>
        <v>86374.959999999992</v>
      </c>
      <c r="H18" s="35">
        <f>+'ABRIL 25'!H18+'MAYO 25'!H18+'JUNIO 25'!H18</f>
        <v>46004.69</v>
      </c>
      <c r="I18" s="35">
        <f>+'ABRIL 25'!I18+'MAYO 25'!I18+'JUNIO 25'!I18</f>
        <v>118428.26999999999</v>
      </c>
      <c r="J18" s="35">
        <f>+'ABRIL 25'!J18+'MAYO 25'!J18+'JUNIO 25'!J18</f>
        <v>5441.58</v>
      </c>
      <c r="K18" s="35">
        <f>+'ABRIL 25'!K18+'MAYO 25'!K18+'JUNIO 25'!K18</f>
        <v>13633.96</v>
      </c>
      <c r="L18" s="35">
        <f>+'ABRIL 25'!L18+'MAYO 25'!L18+'JUNIO 25'!L18</f>
        <v>0</v>
      </c>
      <c r="M18" s="35">
        <f>+'ABRIL 25'!M18+'MAYO 25'!M18+'JUNIO 25'!M18</f>
        <v>0</v>
      </c>
      <c r="N18" s="36">
        <f t="shared" si="0"/>
        <v>7987325.1499999994</v>
      </c>
    </row>
    <row r="19" spans="1:14" ht="17.100000000000001" customHeight="1" x14ac:dyDescent="0.3">
      <c r="A19" s="37" t="s">
        <v>30</v>
      </c>
      <c r="B19" s="38" t="s">
        <v>31</v>
      </c>
      <c r="C19" s="35">
        <f>+'ABRIL 25'!C19+'MAYO 25'!C19+'JUNIO 25'!C19</f>
        <v>489922.24</v>
      </c>
      <c r="D19" s="35">
        <f>+'ABRIL 25'!D19+'MAYO 25'!D19+'JUNIO 25'!D19</f>
        <v>118720.79999999999</v>
      </c>
      <c r="E19" s="35">
        <f>+'ABRIL 25'!E19+'MAYO 25'!E19+'JUNIO 25'!E19</f>
        <v>5591.3499999999995</v>
      </c>
      <c r="F19" s="35">
        <f>+'ABRIL 25'!F19+'MAYO 25'!F19+'JUNIO 25'!F19</f>
        <v>27575.62</v>
      </c>
      <c r="G19" s="35">
        <f>+'ABRIL 25'!G19+'MAYO 25'!G19+'JUNIO 25'!G19</f>
        <v>9349.14</v>
      </c>
      <c r="H19" s="35">
        <f>+'ABRIL 25'!H19+'MAYO 25'!H19+'JUNIO 25'!H19</f>
        <v>2855.2799999999997</v>
      </c>
      <c r="I19" s="35">
        <f>+'ABRIL 25'!I19+'MAYO 25'!I19+'JUNIO 25'!I19</f>
        <v>7466.57</v>
      </c>
      <c r="J19" s="35">
        <f>+'ABRIL 25'!J19+'MAYO 25'!J19+'JUNIO 25'!J19</f>
        <v>1093.83</v>
      </c>
      <c r="K19" s="35">
        <f>+'ABRIL 25'!K19+'MAYO 25'!K19+'JUNIO 25'!K19</f>
        <v>563.55999999999995</v>
      </c>
      <c r="L19" s="35">
        <f>+'ABRIL 25'!L19+'MAYO 25'!L19+'JUNIO 25'!L19</f>
        <v>0</v>
      </c>
      <c r="M19" s="35">
        <f>+'ABRIL 25'!M19+'MAYO 25'!M19+'JUNIO 25'!M19</f>
        <v>0</v>
      </c>
      <c r="N19" s="36">
        <f t="shared" si="0"/>
        <v>663138.39</v>
      </c>
    </row>
    <row r="20" spans="1:14" ht="17.100000000000001" customHeight="1" x14ac:dyDescent="0.3">
      <c r="A20" s="37" t="s">
        <v>32</v>
      </c>
      <c r="B20" s="38" t="s">
        <v>33</v>
      </c>
      <c r="C20" s="35">
        <f>+'ABRIL 25'!C20+'MAYO 25'!C20+'JUNIO 25'!C20</f>
        <v>2805635.8600000003</v>
      </c>
      <c r="D20" s="35">
        <f>+'ABRIL 25'!D20+'MAYO 25'!D20+'JUNIO 25'!D20</f>
        <v>371868.01</v>
      </c>
      <c r="E20" s="35">
        <f>+'ABRIL 25'!E20+'MAYO 25'!E20+'JUNIO 25'!E20</f>
        <v>23485.38</v>
      </c>
      <c r="F20" s="35">
        <f>+'ABRIL 25'!F20+'MAYO 25'!F20+'JUNIO 25'!F20</f>
        <v>156377.13999999998</v>
      </c>
      <c r="G20" s="35">
        <f>+'ABRIL 25'!G20+'MAYO 25'!G20+'JUNIO 25'!G20</f>
        <v>75966.489999999991</v>
      </c>
      <c r="H20" s="35">
        <f>+'ABRIL 25'!H20+'MAYO 25'!H20+'JUNIO 25'!H20</f>
        <v>17971.03</v>
      </c>
      <c r="I20" s="35">
        <f>+'ABRIL 25'!I20+'MAYO 25'!I20+'JUNIO 25'!I20</f>
        <v>60309.049999999996</v>
      </c>
      <c r="J20" s="35">
        <f>+'ABRIL 25'!J20+'MAYO 25'!J20+'JUNIO 25'!J20</f>
        <v>3894.0299999999997</v>
      </c>
      <c r="K20" s="35">
        <f>+'ABRIL 25'!K20+'MAYO 25'!K20+'JUNIO 25'!K20</f>
        <v>4636.74</v>
      </c>
      <c r="L20" s="35">
        <f>+'ABRIL 25'!L20+'MAYO 25'!L20+'JUNIO 25'!L20</f>
        <v>0</v>
      </c>
      <c r="M20" s="35">
        <f>+'ABRIL 25'!M20+'MAYO 25'!M20+'JUNIO 25'!M20</f>
        <v>0</v>
      </c>
      <c r="N20" s="36">
        <f t="shared" si="0"/>
        <v>3520143.7299999995</v>
      </c>
    </row>
    <row r="21" spans="1:14" ht="17.100000000000001" customHeight="1" x14ac:dyDescent="0.3">
      <c r="A21" s="37" t="s">
        <v>34</v>
      </c>
      <c r="B21" s="38" t="s">
        <v>35</v>
      </c>
      <c r="C21" s="35">
        <f>+'ABRIL 25'!C21+'MAYO 25'!C21+'JUNIO 25'!C21</f>
        <v>1777589.67</v>
      </c>
      <c r="D21" s="35">
        <f>+'ABRIL 25'!D21+'MAYO 25'!D21+'JUNIO 25'!D21</f>
        <v>647466.55000000005</v>
      </c>
      <c r="E21" s="35">
        <f>+'ABRIL 25'!E21+'MAYO 25'!E21+'JUNIO 25'!E21</f>
        <v>15989.869999999999</v>
      </c>
      <c r="F21" s="35">
        <f>+'ABRIL 25'!F21+'MAYO 25'!F21+'JUNIO 25'!F21</f>
        <v>97014.56</v>
      </c>
      <c r="G21" s="35">
        <f>+'ABRIL 25'!G21+'MAYO 25'!G21+'JUNIO 25'!G21</f>
        <v>19627.57</v>
      </c>
      <c r="H21" s="35">
        <f>+'ABRIL 25'!H21+'MAYO 25'!H21+'JUNIO 25'!H21</f>
        <v>10897.710000000001</v>
      </c>
      <c r="I21" s="35">
        <f>+'ABRIL 25'!I21+'MAYO 25'!I21+'JUNIO 25'!I21</f>
        <v>23821.96</v>
      </c>
      <c r="J21" s="35">
        <f>+'ABRIL 25'!J21+'MAYO 25'!J21+'JUNIO 25'!J21</f>
        <v>3077.34</v>
      </c>
      <c r="K21" s="35">
        <f>+'ABRIL 25'!K21+'MAYO 25'!K21+'JUNIO 25'!K21</f>
        <v>2564.23</v>
      </c>
      <c r="L21" s="35">
        <f>+'ABRIL 25'!L21+'MAYO 25'!L21+'JUNIO 25'!L21</f>
        <v>108556</v>
      </c>
      <c r="M21" s="35">
        <f>+'ABRIL 25'!M21+'MAYO 25'!M21+'JUNIO 25'!M21</f>
        <v>0</v>
      </c>
      <c r="N21" s="36">
        <f t="shared" si="0"/>
        <v>2706605.4599999995</v>
      </c>
    </row>
    <row r="22" spans="1:14" ht="17.100000000000001" customHeight="1" x14ac:dyDescent="0.3">
      <c r="A22" s="37" t="s">
        <v>36</v>
      </c>
      <c r="B22" s="38" t="s">
        <v>37</v>
      </c>
      <c r="C22" s="35">
        <f>+'ABRIL 25'!C22+'MAYO 25'!C22+'JUNIO 25'!C22</f>
        <v>13945948.73</v>
      </c>
      <c r="D22" s="35">
        <f>+'ABRIL 25'!D22+'MAYO 25'!D22+'JUNIO 25'!D22</f>
        <v>3364532.5</v>
      </c>
      <c r="E22" s="35">
        <f>+'ABRIL 25'!E22+'MAYO 25'!E22+'JUNIO 25'!E22</f>
        <v>104783.09</v>
      </c>
      <c r="F22" s="35">
        <f>+'ABRIL 25'!F22+'MAYO 25'!F22+'JUNIO 25'!F22</f>
        <v>757101.83</v>
      </c>
      <c r="G22" s="35">
        <f>+'ABRIL 25'!G22+'MAYO 25'!G22+'JUNIO 25'!G22</f>
        <v>178986.25</v>
      </c>
      <c r="H22" s="35">
        <f>+'ABRIL 25'!H22+'MAYO 25'!H22+'JUNIO 25'!H22</f>
        <v>90838.8</v>
      </c>
      <c r="I22" s="35">
        <f>+'ABRIL 25'!I22+'MAYO 25'!I22+'JUNIO 25'!I22</f>
        <v>222035.66000000003</v>
      </c>
      <c r="J22" s="35">
        <f>+'ABRIL 25'!J22+'MAYO 25'!J22+'JUNIO 25'!J22</f>
        <v>21092.25</v>
      </c>
      <c r="K22" s="35">
        <f>+'ABRIL 25'!K22+'MAYO 25'!K22+'JUNIO 25'!K22</f>
        <v>24050.6</v>
      </c>
      <c r="L22" s="35">
        <f>+'ABRIL 25'!L22+'MAYO 25'!L22+'JUNIO 25'!L22</f>
        <v>1049815</v>
      </c>
      <c r="M22" s="35">
        <f>+'ABRIL 25'!M22+'MAYO 25'!M22+'JUNIO 25'!M22</f>
        <v>0</v>
      </c>
      <c r="N22" s="36">
        <f t="shared" si="0"/>
        <v>19759184.710000001</v>
      </c>
    </row>
    <row r="23" spans="1:14" ht="17.100000000000001" customHeight="1" x14ac:dyDescent="0.3">
      <c r="A23" s="37" t="s">
        <v>38</v>
      </c>
      <c r="B23" s="38" t="s">
        <v>39</v>
      </c>
      <c r="C23" s="35">
        <f>+'ABRIL 25'!C23+'MAYO 25'!C23+'JUNIO 25'!C23</f>
        <v>1522177.68</v>
      </c>
      <c r="D23" s="35">
        <f>+'ABRIL 25'!D23+'MAYO 25'!D23+'JUNIO 25'!D23</f>
        <v>549966.73</v>
      </c>
      <c r="E23" s="35">
        <f>+'ABRIL 25'!E23+'MAYO 25'!E23+'JUNIO 25'!E23</f>
        <v>14508.519999999999</v>
      </c>
      <c r="F23" s="35">
        <f>+'ABRIL 25'!F23+'MAYO 25'!F23+'JUNIO 25'!F23</f>
        <v>85178.9</v>
      </c>
      <c r="G23" s="35">
        <f>+'ABRIL 25'!G23+'MAYO 25'!G23+'JUNIO 25'!G23</f>
        <v>36342.42</v>
      </c>
      <c r="H23" s="35">
        <f>+'ABRIL 25'!H23+'MAYO 25'!H23+'JUNIO 25'!H23</f>
        <v>9418.42</v>
      </c>
      <c r="I23" s="35">
        <f>+'ABRIL 25'!I23+'MAYO 25'!I23+'JUNIO 25'!I23</f>
        <v>28939.020000000004</v>
      </c>
      <c r="J23" s="35">
        <f>+'ABRIL 25'!J23+'MAYO 25'!J23+'JUNIO 25'!J23</f>
        <v>2605.0500000000002</v>
      </c>
      <c r="K23" s="35">
        <f>+'ABRIL 25'!K23+'MAYO 25'!K23+'JUNIO 25'!K23</f>
        <v>2225.9699999999998</v>
      </c>
      <c r="L23" s="35">
        <f>+'ABRIL 25'!L23+'MAYO 25'!L23+'JUNIO 25'!L23</f>
        <v>93613</v>
      </c>
      <c r="M23" s="35">
        <f>+'ABRIL 25'!M23+'MAYO 25'!M23+'JUNIO 25'!M23</f>
        <v>0</v>
      </c>
      <c r="N23" s="36">
        <f t="shared" si="0"/>
        <v>2344975.71</v>
      </c>
    </row>
    <row r="24" spans="1:14" ht="17.100000000000001" customHeight="1" x14ac:dyDescent="0.3">
      <c r="A24" s="37" t="s">
        <v>40</v>
      </c>
      <c r="B24" s="38" t="s">
        <v>41</v>
      </c>
      <c r="C24" s="35">
        <f>+'ABRIL 25'!C24+'MAYO 25'!C24+'JUNIO 25'!C24</f>
        <v>2476270.4299999997</v>
      </c>
      <c r="D24" s="35">
        <f>+'ABRIL 25'!D24+'MAYO 25'!D24+'JUNIO 25'!D24</f>
        <v>223071.59999999998</v>
      </c>
      <c r="E24" s="35">
        <f>+'ABRIL 25'!E24+'MAYO 25'!E24+'JUNIO 25'!E24</f>
        <v>21279.11</v>
      </c>
      <c r="F24" s="35">
        <f>+'ABRIL 25'!F24+'MAYO 25'!F24+'JUNIO 25'!F24</f>
        <v>138224.97999999998</v>
      </c>
      <c r="G24" s="35">
        <f>+'ABRIL 25'!G24+'MAYO 25'!G24+'JUNIO 25'!G24</f>
        <v>66923.209999999992</v>
      </c>
      <c r="H24" s="35">
        <f>+'ABRIL 25'!H24+'MAYO 25'!H24+'JUNIO 25'!H24</f>
        <v>15771.66</v>
      </c>
      <c r="I24" s="35">
        <f>+'ABRIL 25'!I24+'MAYO 25'!I24+'JUNIO 25'!I24</f>
        <v>51881</v>
      </c>
      <c r="J24" s="35">
        <f>+'ABRIL 25'!J24+'MAYO 25'!J24+'JUNIO 25'!J24</f>
        <v>3587.58</v>
      </c>
      <c r="K24" s="35">
        <f>+'ABRIL 25'!K24+'MAYO 25'!K24+'JUNIO 25'!K24</f>
        <v>4011.59</v>
      </c>
      <c r="L24" s="35">
        <f>+'ABRIL 25'!L24+'MAYO 25'!L24+'JUNIO 25'!L24</f>
        <v>0</v>
      </c>
      <c r="M24" s="35">
        <f>+'ABRIL 25'!M24+'MAYO 25'!M24+'JUNIO 25'!M24</f>
        <v>0</v>
      </c>
      <c r="N24" s="36">
        <f t="shared" si="0"/>
        <v>3001021.1599999997</v>
      </c>
    </row>
    <row r="25" spans="1:14" ht="17.100000000000001" customHeight="1" x14ac:dyDescent="0.3">
      <c r="A25" s="37" t="s">
        <v>42</v>
      </c>
      <c r="B25" s="38" t="s">
        <v>43</v>
      </c>
      <c r="C25" s="35">
        <f>+'ABRIL 25'!C25+'MAYO 25'!C25+'JUNIO 25'!C25</f>
        <v>1092040.3499999999</v>
      </c>
      <c r="D25" s="35">
        <f>+'ABRIL 25'!D25+'MAYO 25'!D25+'JUNIO 25'!D25</f>
        <v>149044.20000000001</v>
      </c>
      <c r="E25" s="35">
        <f>+'ABRIL 25'!E25+'MAYO 25'!E25+'JUNIO 25'!E25</f>
        <v>10737.77</v>
      </c>
      <c r="F25" s="35">
        <f>+'ABRIL 25'!F25+'MAYO 25'!F25+'JUNIO 25'!F25</f>
        <v>60860.520000000004</v>
      </c>
      <c r="G25" s="35">
        <f>+'ABRIL 25'!G25+'MAYO 25'!G25+'JUNIO 25'!G25</f>
        <v>24030.199999999997</v>
      </c>
      <c r="H25" s="35">
        <f>+'ABRIL 25'!H25+'MAYO 25'!H25+'JUNIO 25'!H25</f>
        <v>6653.94</v>
      </c>
      <c r="I25" s="35">
        <f>+'ABRIL 25'!I25+'MAYO 25'!I25+'JUNIO 25'!I25</f>
        <v>19578.75</v>
      </c>
      <c r="J25" s="35">
        <f>+'ABRIL 25'!J25+'MAYO 25'!J25+'JUNIO 25'!J25</f>
        <v>1979.28</v>
      </c>
      <c r="K25" s="35">
        <f>+'ABRIL 25'!K25+'MAYO 25'!K25+'JUNIO 25'!K25</f>
        <v>1514.88</v>
      </c>
      <c r="L25" s="35">
        <f>+'ABRIL 25'!L25+'MAYO 25'!L25+'JUNIO 25'!L25</f>
        <v>0</v>
      </c>
      <c r="M25" s="35">
        <f>+'ABRIL 25'!M25+'MAYO 25'!M25+'JUNIO 25'!M25</f>
        <v>0</v>
      </c>
      <c r="N25" s="36">
        <f t="shared" si="0"/>
        <v>1366439.8899999997</v>
      </c>
    </row>
    <row r="26" spans="1:14" ht="17.100000000000001" customHeight="1" x14ac:dyDescent="0.3">
      <c r="A26" s="37" t="s">
        <v>44</v>
      </c>
      <c r="B26" s="38" t="s">
        <v>45</v>
      </c>
      <c r="C26" s="35">
        <f>+'ABRIL 25'!C26+'MAYO 25'!C26+'JUNIO 25'!C26</f>
        <v>417784.35</v>
      </c>
      <c r="D26" s="35">
        <f>+'ABRIL 25'!D26+'MAYO 25'!D26+'JUNIO 25'!D26</f>
        <v>222247.89999999997</v>
      </c>
      <c r="E26" s="35">
        <f>+'ABRIL 25'!E26+'MAYO 25'!E26+'JUNIO 25'!E26</f>
        <v>5165.28</v>
      </c>
      <c r="F26" s="35">
        <f>+'ABRIL 25'!F26+'MAYO 25'!F26+'JUNIO 25'!F26</f>
        <v>23686.300000000003</v>
      </c>
      <c r="G26" s="35">
        <f>+'ABRIL 25'!G26+'MAYO 25'!G26+'JUNIO 25'!G26</f>
        <v>4929.33</v>
      </c>
      <c r="H26" s="35">
        <f>+'ABRIL 25'!H26+'MAYO 25'!H26+'JUNIO 25'!H26</f>
        <v>2386</v>
      </c>
      <c r="I26" s="35">
        <f>+'ABRIL 25'!I26+'MAYO 25'!I26+'JUNIO 25'!I26</f>
        <v>4727.97</v>
      </c>
      <c r="J26" s="35">
        <f>+'ABRIL 25'!J26+'MAYO 25'!J26+'JUNIO 25'!J26</f>
        <v>1100.4000000000001</v>
      </c>
      <c r="K26" s="35">
        <f>+'ABRIL 25'!K26+'MAYO 25'!K26+'JUNIO 25'!K26</f>
        <v>429.59999999999997</v>
      </c>
      <c r="L26" s="35">
        <f>+'ABRIL 25'!L26+'MAYO 25'!L26+'JUNIO 25'!L26</f>
        <v>11432</v>
      </c>
      <c r="M26" s="35">
        <f>+'ABRIL 25'!M26+'MAYO 25'!M26+'JUNIO 25'!M26</f>
        <v>0</v>
      </c>
      <c r="N26" s="36">
        <f t="shared" si="0"/>
        <v>693889.13</v>
      </c>
    </row>
    <row r="27" spans="1:14" ht="17.100000000000001" customHeight="1" x14ac:dyDescent="0.3">
      <c r="A27" s="37" t="s">
        <v>46</v>
      </c>
      <c r="B27" s="38" t="s">
        <v>47</v>
      </c>
      <c r="C27" s="35">
        <f>+'ABRIL 25'!C27+'MAYO 25'!C27+'JUNIO 25'!C27</f>
        <v>878908.21</v>
      </c>
      <c r="D27" s="35">
        <f>+'ABRIL 25'!D27+'MAYO 25'!D27+'JUNIO 25'!D27</f>
        <v>142885.79999999999</v>
      </c>
      <c r="E27" s="35">
        <f>+'ABRIL 25'!E27+'MAYO 25'!E27+'JUNIO 25'!E27</f>
        <v>9144.02</v>
      </c>
      <c r="F27" s="35">
        <f>+'ABRIL 25'!F27+'MAYO 25'!F27+'JUNIO 25'!F27</f>
        <v>48879.29</v>
      </c>
      <c r="G27" s="35">
        <f>+'ABRIL 25'!G27+'MAYO 25'!G27+'JUNIO 25'!G27</f>
        <v>18150</v>
      </c>
      <c r="H27" s="35">
        <f>+'ABRIL 25'!H27+'MAYO 25'!H27+'JUNIO 25'!H27</f>
        <v>5235.66</v>
      </c>
      <c r="I27" s="35">
        <f>+'ABRIL 25'!I27+'MAYO 25'!I27+'JUNIO 25'!I27</f>
        <v>14740.879999999997</v>
      </c>
      <c r="J27" s="35">
        <f>+'ABRIL 25'!J27+'MAYO 25'!J27+'JUNIO 25'!J27</f>
        <v>1757.79</v>
      </c>
      <c r="K27" s="35">
        <f>+'ABRIL 25'!K27+'MAYO 25'!K27+'JUNIO 25'!K27</f>
        <v>1120.04</v>
      </c>
      <c r="L27" s="35">
        <f>+'ABRIL 25'!L27+'MAYO 25'!L27+'JUNIO 25'!L27</f>
        <v>0</v>
      </c>
      <c r="M27" s="35">
        <f>+'ABRIL 25'!M27+'MAYO 25'!M27+'JUNIO 25'!M27</f>
        <v>0</v>
      </c>
      <c r="N27" s="36">
        <f t="shared" si="0"/>
        <v>1120821.69</v>
      </c>
    </row>
    <row r="28" spans="1:14" ht="17.100000000000001" customHeight="1" x14ac:dyDescent="0.3">
      <c r="A28" s="37" t="s">
        <v>48</v>
      </c>
      <c r="B28" s="38" t="s">
        <v>49</v>
      </c>
      <c r="C28" s="35">
        <f>+'ABRIL 25'!C28+'MAYO 25'!C28+'JUNIO 25'!C28</f>
        <v>1423187.74</v>
      </c>
      <c r="D28" s="35">
        <f>+'ABRIL 25'!D28+'MAYO 25'!D28+'JUNIO 25'!D28</f>
        <v>883659.89999999991</v>
      </c>
      <c r="E28" s="35">
        <f>+'ABRIL 25'!E28+'MAYO 25'!E28+'JUNIO 25'!E28</f>
        <v>12352.55</v>
      </c>
      <c r="F28" s="35">
        <f>+'ABRIL 25'!F28+'MAYO 25'!F28+'JUNIO 25'!F28</f>
        <v>79409.62</v>
      </c>
      <c r="G28" s="35">
        <f>+'ABRIL 25'!G28+'MAYO 25'!G28+'JUNIO 25'!G28</f>
        <v>32311.54</v>
      </c>
      <c r="H28" s="35">
        <f>+'ABRIL 25'!H28+'MAYO 25'!H28+'JUNIO 25'!H28</f>
        <v>9027.58</v>
      </c>
      <c r="I28" s="35">
        <f>+'ABRIL 25'!I28+'MAYO 25'!I28+'JUNIO 25'!I28</f>
        <v>27682.69</v>
      </c>
      <c r="J28" s="35">
        <f>+'ABRIL 25'!J28+'MAYO 25'!J28+'JUNIO 25'!J28</f>
        <v>2065.08</v>
      </c>
      <c r="K28" s="35">
        <f>+'ABRIL 25'!K28+'MAYO 25'!K28+'JUNIO 25'!K28</f>
        <v>2277.4700000000003</v>
      </c>
      <c r="L28" s="35">
        <f>+'ABRIL 25'!L28+'MAYO 25'!L28+'JUNIO 25'!L28</f>
        <v>127914</v>
      </c>
      <c r="M28" s="35">
        <f>+'ABRIL 25'!M28+'MAYO 25'!M28+'JUNIO 25'!M28</f>
        <v>0</v>
      </c>
      <c r="N28" s="36">
        <f t="shared" si="0"/>
        <v>2599888.17</v>
      </c>
    </row>
    <row r="29" spans="1:14" ht="17.100000000000001" customHeight="1" x14ac:dyDescent="0.3">
      <c r="A29" s="37" t="s">
        <v>50</v>
      </c>
      <c r="B29" s="38" t="s">
        <v>51</v>
      </c>
      <c r="C29" s="35">
        <f>+'ABRIL 25'!C29+'MAYO 25'!C29+'JUNIO 25'!C29</f>
        <v>4450298.45</v>
      </c>
      <c r="D29" s="35">
        <f>+'ABRIL 25'!D29+'MAYO 25'!D29+'JUNIO 25'!D29</f>
        <v>1456338</v>
      </c>
      <c r="E29" s="35">
        <f>+'ABRIL 25'!E29+'MAYO 25'!E29+'JUNIO 25'!E29</f>
        <v>36504.83</v>
      </c>
      <c r="F29" s="35">
        <f>+'ABRIL 25'!F29+'MAYO 25'!F29+'JUNIO 25'!F29</f>
        <v>249275.84000000003</v>
      </c>
      <c r="G29" s="35">
        <f>+'ABRIL 25'!G29+'MAYO 25'!G29+'JUNIO 25'!G29</f>
        <v>93762.290000000008</v>
      </c>
      <c r="H29" s="35">
        <f>+'ABRIL 25'!H29+'MAYO 25'!H29+'JUNIO 25'!H29</f>
        <v>28905.64</v>
      </c>
      <c r="I29" s="35">
        <f>+'ABRIL 25'!I29+'MAYO 25'!I29+'JUNIO 25'!I29</f>
        <v>87462.44</v>
      </c>
      <c r="J29" s="35">
        <f>+'ABRIL 25'!J29+'MAYO 25'!J29+'JUNIO 25'!J29</f>
        <v>6297.24</v>
      </c>
      <c r="K29" s="35">
        <f>+'ABRIL 25'!K29+'MAYO 25'!K29+'JUNIO 25'!K29</f>
        <v>7638.09</v>
      </c>
      <c r="L29" s="35">
        <f>+'ABRIL 25'!L29+'MAYO 25'!L29+'JUNIO 25'!L29</f>
        <v>0</v>
      </c>
      <c r="M29" s="35">
        <f>+'ABRIL 25'!M29+'MAYO 25'!M29+'JUNIO 25'!M29</f>
        <v>0</v>
      </c>
      <c r="N29" s="36">
        <f t="shared" si="0"/>
        <v>6416482.8200000003</v>
      </c>
    </row>
    <row r="30" spans="1:14" ht="17.100000000000001" customHeight="1" x14ac:dyDescent="0.3">
      <c r="A30" s="37" t="s">
        <v>52</v>
      </c>
      <c r="B30" s="38" t="s">
        <v>53</v>
      </c>
      <c r="C30" s="35">
        <f>+'ABRIL 25'!C30+'MAYO 25'!C30+'JUNIO 25'!C30</f>
        <v>537969.1</v>
      </c>
      <c r="D30" s="35">
        <f>+'ABRIL 25'!D30+'MAYO 25'!D30+'JUNIO 25'!D30</f>
        <v>170535.61</v>
      </c>
      <c r="E30" s="35">
        <f>+'ABRIL 25'!E30+'MAYO 25'!E30+'JUNIO 25'!E30</f>
        <v>5118.03</v>
      </c>
      <c r="F30" s="35">
        <f>+'ABRIL 25'!F30+'MAYO 25'!F30+'JUNIO 25'!F30</f>
        <v>29612.050000000003</v>
      </c>
      <c r="G30" s="35">
        <f>+'ABRIL 25'!G30+'MAYO 25'!G30+'JUNIO 25'!G30</f>
        <v>5225.37</v>
      </c>
      <c r="H30" s="35">
        <f>+'ABRIL 25'!H30+'MAYO 25'!H30+'JUNIO 25'!H30</f>
        <v>3275.9999999999995</v>
      </c>
      <c r="I30" s="35">
        <f>+'ABRIL 25'!I30+'MAYO 25'!I30+'JUNIO 25'!I30</f>
        <v>6699.2999999999993</v>
      </c>
      <c r="J30" s="35">
        <f>+'ABRIL 25'!J30+'MAYO 25'!J30+'JUNIO 25'!J30</f>
        <v>1011.72</v>
      </c>
      <c r="K30" s="35">
        <f>+'ABRIL 25'!K30+'MAYO 25'!K30+'JUNIO 25'!K30</f>
        <v>749.39</v>
      </c>
      <c r="L30" s="35">
        <f>+'ABRIL 25'!L30+'MAYO 25'!L30+'JUNIO 25'!L30</f>
        <v>10182</v>
      </c>
      <c r="M30" s="35">
        <f>+'ABRIL 25'!M30+'MAYO 25'!M30+'JUNIO 25'!M30</f>
        <v>0</v>
      </c>
      <c r="N30" s="36">
        <f t="shared" si="0"/>
        <v>770378.57000000007</v>
      </c>
    </row>
    <row r="31" spans="1:14" ht="17.100000000000001" customHeight="1" x14ac:dyDescent="0.3">
      <c r="A31" s="37" t="s">
        <v>54</v>
      </c>
      <c r="B31" s="38" t="s">
        <v>55</v>
      </c>
      <c r="C31" s="35">
        <f>+'ABRIL 25'!C31+'MAYO 25'!C31+'JUNIO 25'!C31</f>
        <v>7923189.629999999</v>
      </c>
      <c r="D31" s="35">
        <f>+'ABRIL 25'!D31+'MAYO 25'!D31+'JUNIO 25'!D31</f>
        <v>2244008.13</v>
      </c>
      <c r="E31" s="35">
        <f>+'ABRIL 25'!E31+'MAYO 25'!E31+'JUNIO 25'!E31</f>
        <v>49041.509999999995</v>
      </c>
      <c r="F31" s="35">
        <f>+'ABRIL 25'!F31+'MAYO 25'!F31+'JUNIO 25'!F31</f>
        <v>446435.34</v>
      </c>
      <c r="G31" s="35">
        <f>+'ABRIL 25'!G31+'MAYO 25'!G31+'JUNIO 25'!G31</f>
        <v>176234.99</v>
      </c>
      <c r="H31" s="35">
        <f>+'ABRIL 25'!H31+'MAYO 25'!H31+'JUNIO 25'!H31</f>
        <v>55008.55</v>
      </c>
      <c r="I31" s="35">
        <f>+'ABRIL 25'!I31+'MAYO 25'!I31+'JUNIO 25'!I31</f>
        <v>176204.71</v>
      </c>
      <c r="J31" s="35">
        <f>+'ABRIL 25'!J31+'MAYO 25'!J31+'JUNIO 25'!J31</f>
        <v>5219.28</v>
      </c>
      <c r="K31" s="35">
        <f>+'ABRIL 25'!K31+'MAYO 25'!K31+'JUNIO 25'!K31</f>
        <v>16623.489999999998</v>
      </c>
      <c r="L31" s="35">
        <f>+'ABRIL 25'!L31+'MAYO 25'!L31+'JUNIO 25'!L31</f>
        <v>0</v>
      </c>
      <c r="M31" s="35">
        <f>+'ABRIL 25'!M31+'MAYO 25'!M31+'JUNIO 25'!M31</f>
        <v>0</v>
      </c>
      <c r="N31" s="36">
        <f t="shared" si="0"/>
        <v>11091965.629999999</v>
      </c>
    </row>
    <row r="32" spans="1:14" ht="17.100000000000001" customHeight="1" x14ac:dyDescent="0.3">
      <c r="A32" s="37" t="s">
        <v>56</v>
      </c>
      <c r="B32" s="38" t="s">
        <v>57</v>
      </c>
      <c r="C32" s="35">
        <f>+'ABRIL 25'!C32+'MAYO 25'!C32+'JUNIO 25'!C32</f>
        <v>1555703.4700000002</v>
      </c>
      <c r="D32" s="35">
        <f>+'ABRIL 25'!D32+'MAYO 25'!D32+'JUNIO 25'!D32</f>
        <v>584499.69000000006</v>
      </c>
      <c r="E32" s="35">
        <f>+'ABRIL 25'!E32+'MAYO 25'!E32+'JUNIO 25'!E32</f>
        <v>14908.740000000002</v>
      </c>
      <c r="F32" s="35">
        <f>+'ABRIL 25'!F32+'MAYO 25'!F32+'JUNIO 25'!F32</f>
        <v>79231.47</v>
      </c>
      <c r="G32" s="35">
        <f>+'ABRIL 25'!G32+'MAYO 25'!G32+'JUNIO 25'!G32</f>
        <v>24346.129999999997</v>
      </c>
      <c r="H32" s="35">
        <f>+'ABRIL 25'!H32+'MAYO 25'!H32+'JUNIO 25'!H32</f>
        <v>8482.86</v>
      </c>
      <c r="I32" s="35">
        <f>+'ABRIL 25'!I32+'MAYO 25'!I32+'JUNIO 25'!I32</f>
        <v>19725.990000000002</v>
      </c>
      <c r="J32" s="35">
        <f>+'ABRIL 25'!J32+'MAYO 25'!J32+'JUNIO 25'!J32</f>
        <v>2801.0099999999998</v>
      </c>
      <c r="K32" s="35">
        <f>+'ABRIL 25'!K32+'MAYO 25'!K32+'JUNIO 25'!K32</f>
        <v>1520.99</v>
      </c>
      <c r="L32" s="35">
        <f>+'ABRIL 25'!L32+'MAYO 25'!L32+'JUNIO 25'!L32</f>
        <v>0</v>
      </c>
      <c r="M32" s="35">
        <f>+'ABRIL 25'!M32+'MAYO 25'!M32+'JUNIO 25'!M32</f>
        <v>0</v>
      </c>
      <c r="N32" s="36">
        <f t="shared" si="0"/>
        <v>2291220.3500000006</v>
      </c>
    </row>
    <row r="33" spans="1:14" ht="17.100000000000001" customHeight="1" x14ac:dyDescent="0.3">
      <c r="A33" s="37" t="s">
        <v>58</v>
      </c>
      <c r="B33" s="38" t="s">
        <v>59</v>
      </c>
      <c r="C33" s="35">
        <f>+'ABRIL 25'!C33+'MAYO 25'!C33+'JUNIO 25'!C33</f>
        <v>4929001</v>
      </c>
      <c r="D33" s="35">
        <f>+'ABRIL 25'!D33+'MAYO 25'!D33+'JUNIO 25'!D33</f>
        <v>1112503.8999999999</v>
      </c>
      <c r="E33" s="35">
        <f>+'ABRIL 25'!E33+'MAYO 25'!E33+'JUNIO 25'!E33</f>
        <v>29217.17</v>
      </c>
      <c r="F33" s="35">
        <f>+'ABRIL 25'!F33+'MAYO 25'!F33+'JUNIO 25'!F33</f>
        <v>264451.75</v>
      </c>
      <c r="G33" s="35">
        <f>+'ABRIL 25'!G33+'MAYO 25'!G33+'JUNIO 25'!G33</f>
        <v>73841.8</v>
      </c>
      <c r="H33" s="35">
        <f>+'ABRIL 25'!H33+'MAYO 25'!H33+'JUNIO 25'!H33</f>
        <v>33014.600000000006</v>
      </c>
      <c r="I33" s="35">
        <f>+'ABRIL 25'!I33+'MAYO 25'!I33+'JUNIO 25'!I33</f>
        <v>88411.19</v>
      </c>
      <c r="J33" s="35">
        <f>+'ABRIL 25'!J33+'MAYO 25'!J33+'JUNIO 25'!J33</f>
        <v>3925.7999999999997</v>
      </c>
      <c r="K33" s="35">
        <f>+'ABRIL 25'!K33+'MAYO 25'!K33+'JUNIO 25'!K33</f>
        <v>9483.26</v>
      </c>
      <c r="L33" s="35">
        <f>+'ABRIL 25'!L33+'MAYO 25'!L33+'JUNIO 25'!L33</f>
        <v>327717</v>
      </c>
      <c r="M33" s="35">
        <f>+'ABRIL 25'!M33+'MAYO 25'!M33+'JUNIO 25'!M33</f>
        <v>0</v>
      </c>
      <c r="N33" s="36">
        <f t="shared" si="0"/>
        <v>6871567.4699999997</v>
      </c>
    </row>
    <row r="34" spans="1:14" ht="17.100000000000001" customHeight="1" x14ac:dyDescent="0.3">
      <c r="A34" s="37" t="s">
        <v>60</v>
      </c>
      <c r="B34" s="38" t="s">
        <v>61</v>
      </c>
      <c r="C34" s="35">
        <f>+'ABRIL 25'!C34+'MAYO 25'!C34+'JUNIO 25'!C34</f>
        <v>2977684.2199999997</v>
      </c>
      <c r="D34" s="35">
        <f>+'ABRIL 25'!D34+'MAYO 25'!D34+'JUNIO 25'!D34</f>
        <v>891579.24</v>
      </c>
      <c r="E34" s="35">
        <f>+'ABRIL 25'!E34+'MAYO 25'!E34+'JUNIO 25'!E34</f>
        <v>25390.68</v>
      </c>
      <c r="F34" s="35">
        <f>+'ABRIL 25'!F34+'MAYO 25'!F34+'JUNIO 25'!F34</f>
        <v>167666.58000000002</v>
      </c>
      <c r="G34" s="35">
        <f>+'ABRIL 25'!G34+'MAYO 25'!G34+'JUNIO 25'!G34</f>
        <v>59239.86</v>
      </c>
      <c r="H34" s="35">
        <f>+'ABRIL 25'!H34+'MAYO 25'!H34+'JUNIO 25'!H34</f>
        <v>19198.359999999997</v>
      </c>
      <c r="I34" s="35">
        <f>+'ABRIL 25'!I34+'MAYO 25'!I34+'JUNIO 25'!I34</f>
        <v>55818.48000000001</v>
      </c>
      <c r="J34" s="35">
        <f>+'ABRIL 25'!J34+'MAYO 25'!J34+'JUNIO 25'!J34</f>
        <v>4130.1000000000004</v>
      </c>
      <c r="K34" s="35">
        <f>+'ABRIL 25'!K34+'MAYO 25'!K34+'JUNIO 25'!K34</f>
        <v>4987.8100000000004</v>
      </c>
      <c r="L34" s="35">
        <f>+'ABRIL 25'!L34+'MAYO 25'!L34+'JUNIO 25'!L34</f>
        <v>0</v>
      </c>
      <c r="M34" s="35">
        <f>+'ABRIL 25'!M34+'MAYO 25'!M34+'JUNIO 25'!M34</f>
        <v>0</v>
      </c>
      <c r="N34" s="36">
        <f t="shared" si="0"/>
        <v>4205695.3299999991</v>
      </c>
    </row>
    <row r="35" spans="1:14" ht="15.6" x14ac:dyDescent="0.3">
      <c r="A35" s="37" t="s">
        <v>62</v>
      </c>
      <c r="B35" s="38" t="s">
        <v>63</v>
      </c>
      <c r="C35" s="35">
        <f>+'ABRIL 25'!C35+'MAYO 25'!C35+'JUNIO 25'!C35</f>
        <v>767458.4</v>
      </c>
      <c r="D35" s="35">
        <f>+'ABRIL 25'!D35+'MAYO 25'!D35+'JUNIO 25'!D35</f>
        <v>339821.4</v>
      </c>
      <c r="E35" s="35">
        <f>+'ABRIL 25'!E35+'MAYO 25'!E35+'JUNIO 25'!E35</f>
        <v>8607.2999999999993</v>
      </c>
      <c r="F35" s="35">
        <f>+'ABRIL 25'!F35+'MAYO 25'!F35+'JUNIO 25'!F35</f>
        <v>42803.180000000008</v>
      </c>
      <c r="G35" s="35">
        <f>+'ABRIL 25'!G35+'MAYO 25'!G35+'JUNIO 25'!G35</f>
        <v>14562.789999999999</v>
      </c>
      <c r="H35" s="35">
        <f>+'ABRIL 25'!H35+'MAYO 25'!H35+'JUNIO 25'!H35</f>
        <v>4455.71</v>
      </c>
      <c r="I35" s="35">
        <f>+'ABRIL 25'!I35+'MAYO 25'!I35+'JUNIO 25'!I35</f>
        <v>11603.29</v>
      </c>
      <c r="J35" s="35">
        <f>+'ABRIL 25'!J35+'MAYO 25'!J35+'JUNIO 25'!J35</f>
        <v>1705.77</v>
      </c>
      <c r="K35" s="35">
        <f>+'ABRIL 25'!K35+'MAYO 25'!K35+'JUNIO 25'!K35</f>
        <v>875.65000000000009</v>
      </c>
      <c r="L35" s="35">
        <f>+'ABRIL 25'!L35+'MAYO 25'!L35+'JUNIO 25'!L35</f>
        <v>8744</v>
      </c>
      <c r="M35" s="35">
        <f>+'ABRIL 25'!M35+'MAYO 25'!M35+'JUNIO 25'!M35</f>
        <v>0</v>
      </c>
      <c r="N35" s="36">
        <f t="shared" si="0"/>
        <v>1200637.49</v>
      </c>
    </row>
    <row r="36" spans="1:14" ht="30" x14ac:dyDescent="0.3">
      <c r="A36" s="37" t="s">
        <v>64</v>
      </c>
      <c r="B36" s="38" t="s">
        <v>65</v>
      </c>
      <c r="C36" s="35">
        <f>+'ABRIL 25'!C36+'MAYO 25'!C36+'JUNIO 25'!C36</f>
        <v>7036383.6300000008</v>
      </c>
      <c r="D36" s="35">
        <f>+'ABRIL 25'!D36+'MAYO 25'!D36+'JUNIO 25'!D36</f>
        <v>2061047.2599999998</v>
      </c>
      <c r="E36" s="35">
        <f>+'ABRIL 25'!E36+'MAYO 25'!E36+'JUNIO 25'!E36</f>
        <v>55501.630000000005</v>
      </c>
      <c r="F36" s="35">
        <f>+'ABRIL 25'!F36+'MAYO 25'!F36+'JUNIO 25'!F36</f>
        <v>395915.32000000007</v>
      </c>
      <c r="G36" s="35">
        <f>+'ABRIL 25'!G36+'MAYO 25'!G36+'JUNIO 25'!G36</f>
        <v>152218.84</v>
      </c>
      <c r="H36" s="35">
        <f>+'ABRIL 25'!H36+'MAYO 25'!H36+'JUNIO 25'!H36</f>
        <v>46274.28</v>
      </c>
      <c r="I36" s="35">
        <f>+'ABRIL 25'!I36+'MAYO 25'!I36+'JUNIO 25'!I36</f>
        <v>141819.25</v>
      </c>
      <c r="J36" s="35">
        <f>+'ABRIL 25'!J36+'MAYO 25'!J36+'JUNIO 25'!J36</f>
        <v>8399.880000000001</v>
      </c>
      <c r="K36" s="35">
        <f>+'ABRIL 25'!K36+'MAYO 25'!K36+'JUNIO 25'!K36</f>
        <v>12569.44</v>
      </c>
      <c r="L36" s="35">
        <f>+'ABRIL 25'!L36+'MAYO 25'!L36+'JUNIO 25'!L36</f>
        <v>0</v>
      </c>
      <c r="M36" s="35">
        <f>+'ABRIL 25'!M36+'MAYO 25'!M36+'JUNIO 25'!M36</f>
        <v>0</v>
      </c>
      <c r="N36" s="36">
        <f t="shared" si="0"/>
        <v>9910129.5300000012</v>
      </c>
    </row>
    <row r="37" spans="1:14" ht="30" x14ac:dyDescent="0.3">
      <c r="A37" s="37" t="s">
        <v>66</v>
      </c>
      <c r="B37" s="38" t="s">
        <v>67</v>
      </c>
      <c r="C37" s="35">
        <f>+'ABRIL 25'!C37+'MAYO 25'!C37+'JUNIO 25'!C37</f>
        <v>1364952.6400000001</v>
      </c>
      <c r="D37" s="35">
        <f>+'ABRIL 25'!D37+'MAYO 25'!D37+'JUNIO 25'!D37</f>
        <v>510667.14</v>
      </c>
      <c r="E37" s="35">
        <f>+'ABRIL 25'!E37+'MAYO 25'!E37+'JUNIO 25'!E37</f>
        <v>13259.54</v>
      </c>
      <c r="F37" s="35">
        <f>+'ABRIL 25'!F37+'MAYO 25'!F37+'JUNIO 25'!F37</f>
        <v>74492.33</v>
      </c>
      <c r="G37" s="35">
        <f>+'ABRIL 25'!G37+'MAYO 25'!G37+'JUNIO 25'!G37</f>
        <v>28386.059999999998</v>
      </c>
      <c r="H37" s="35">
        <f>+'ABRIL 25'!H37+'MAYO 25'!H37+'JUNIO 25'!H37</f>
        <v>8124.08</v>
      </c>
      <c r="I37" s="35">
        <f>+'ABRIL 25'!I37+'MAYO 25'!I37+'JUNIO 25'!I37</f>
        <v>22896.480000000003</v>
      </c>
      <c r="J37" s="35">
        <f>+'ABRIL 25'!J37+'MAYO 25'!J37+'JUNIO 25'!J37</f>
        <v>2447.9700000000003</v>
      </c>
      <c r="K37" s="35">
        <f>+'ABRIL 25'!K37+'MAYO 25'!K37+'JUNIO 25'!K37</f>
        <v>1773.31</v>
      </c>
      <c r="L37" s="35">
        <f>+'ABRIL 25'!L37+'MAYO 25'!L37+'JUNIO 25'!L37</f>
        <v>0</v>
      </c>
      <c r="M37" s="35">
        <f>+'ABRIL 25'!M37+'MAYO 25'!M37+'JUNIO 25'!M37</f>
        <v>0</v>
      </c>
      <c r="N37" s="36">
        <f t="shared" si="0"/>
        <v>2026999.5500000005</v>
      </c>
    </row>
    <row r="38" spans="1:14" ht="15.6" x14ac:dyDescent="0.3">
      <c r="A38" s="37" t="s">
        <v>68</v>
      </c>
      <c r="B38" s="38" t="s">
        <v>69</v>
      </c>
      <c r="C38" s="35">
        <f>+'ABRIL 25'!C38+'MAYO 25'!C38+'JUNIO 25'!C38</f>
        <v>9430619.3699999992</v>
      </c>
      <c r="D38" s="35">
        <f>+'ABRIL 25'!D38+'MAYO 25'!D38+'JUNIO 25'!D38</f>
        <v>876191.33000000007</v>
      </c>
      <c r="E38" s="35">
        <f>+'ABRIL 25'!E38+'MAYO 25'!E38+'JUNIO 25'!E38</f>
        <v>59164.37000000001</v>
      </c>
      <c r="F38" s="35">
        <f>+'ABRIL 25'!F38+'MAYO 25'!F38+'JUNIO 25'!F38</f>
        <v>487825.48000000004</v>
      </c>
      <c r="G38" s="35">
        <f>+'ABRIL 25'!G38+'MAYO 25'!G38+'JUNIO 25'!G38</f>
        <v>55261</v>
      </c>
      <c r="H38" s="35">
        <f>+'ABRIL 25'!H38+'MAYO 25'!H38+'JUNIO 25'!H38</f>
        <v>59031.82</v>
      </c>
      <c r="I38" s="35">
        <f>+'ABRIL 25'!I38+'MAYO 25'!I38+'JUNIO 25'!I38</f>
        <v>114722.56000000001</v>
      </c>
      <c r="J38" s="35">
        <f>+'ABRIL 25'!J38+'MAYO 25'!J38+'JUNIO 25'!J38</f>
        <v>7041.33</v>
      </c>
      <c r="K38" s="35">
        <f>+'ABRIL 25'!K38+'MAYO 25'!K38+'JUNIO 25'!K38</f>
        <v>15523.25</v>
      </c>
      <c r="L38" s="35">
        <f>+'ABRIL 25'!L38+'MAYO 25'!L38+'JUNIO 25'!L38</f>
        <v>1388286</v>
      </c>
      <c r="M38" s="35">
        <f>+'ABRIL 25'!M38+'MAYO 25'!M38+'JUNIO 25'!M38</f>
        <v>0</v>
      </c>
      <c r="N38" s="36">
        <f t="shared" si="0"/>
        <v>12493666.51</v>
      </c>
    </row>
    <row r="39" spans="1:14" ht="30" x14ac:dyDescent="0.3">
      <c r="A39" s="37" t="s">
        <v>70</v>
      </c>
      <c r="B39" s="38" t="s">
        <v>71</v>
      </c>
      <c r="C39" s="35">
        <f>+'ABRIL 25'!C39+'MAYO 25'!C39+'JUNIO 25'!C39</f>
        <v>2557518.52</v>
      </c>
      <c r="D39" s="35">
        <f>+'ABRIL 25'!D39+'MAYO 25'!D39+'JUNIO 25'!D39</f>
        <v>283975.80000000005</v>
      </c>
      <c r="E39" s="35">
        <f>+'ABRIL 25'!E39+'MAYO 25'!E39+'JUNIO 25'!E39</f>
        <v>21392.07</v>
      </c>
      <c r="F39" s="35">
        <f>+'ABRIL 25'!F39+'MAYO 25'!F39+'JUNIO 25'!F39</f>
        <v>128198.23000000001</v>
      </c>
      <c r="G39" s="35">
        <f>+'ABRIL 25'!G39+'MAYO 25'!G39+'JUNIO 25'!G39</f>
        <v>47505.919999999998</v>
      </c>
      <c r="H39" s="35">
        <f>+'ABRIL 25'!H39+'MAYO 25'!H39+'JUNIO 25'!H39</f>
        <v>14348.029999999999</v>
      </c>
      <c r="I39" s="35">
        <f>+'ABRIL 25'!I39+'MAYO 25'!I39+'JUNIO 25'!I39</f>
        <v>38259.979999999996</v>
      </c>
      <c r="J39" s="35">
        <f>+'ABRIL 25'!J39+'MAYO 25'!J39+'JUNIO 25'!J39</f>
        <v>3912.93</v>
      </c>
      <c r="K39" s="35">
        <f>+'ABRIL 25'!K39+'MAYO 25'!K39+'JUNIO 25'!K39</f>
        <v>2887.27</v>
      </c>
      <c r="L39" s="35">
        <f>+'ABRIL 25'!L39+'MAYO 25'!L39+'JUNIO 25'!L39</f>
        <v>31471</v>
      </c>
      <c r="M39" s="35">
        <f>+'ABRIL 25'!M39+'MAYO 25'!M39+'JUNIO 25'!M39</f>
        <v>0</v>
      </c>
      <c r="N39" s="36">
        <f t="shared" si="0"/>
        <v>3129469.75</v>
      </c>
    </row>
    <row r="40" spans="1:14" ht="17.100000000000001" customHeight="1" x14ac:dyDescent="0.3">
      <c r="A40" s="37" t="s">
        <v>72</v>
      </c>
      <c r="B40" s="38" t="s">
        <v>73</v>
      </c>
      <c r="C40" s="35">
        <f>+'ABRIL 25'!C40+'MAYO 25'!C40+'JUNIO 25'!C40</f>
        <v>496407.46</v>
      </c>
      <c r="D40" s="35">
        <f>+'ABRIL 25'!D40+'MAYO 25'!D40+'JUNIO 25'!D40</f>
        <v>199343.03</v>
      </c>
      <c r="E40" s="35">
        <f>+'ABRIL 25'!E40+'MAYO 25'!E40+'JUNIO 25'!E40</f>
        <v>5785.77</v>
      </c>
      <c r="F40" s="35">
        <f>+'ABRIL 25'!F40+'MAYO 25'!F40+'JUNIO 25'!F40</f>
        <v>27909.43</v>
      </c>
      <c r="G40" s="35">
        <f>+'ABRIL 25'!G40+'MAYO 25'!G40+'JUNIO 25'!G40</f>
        <v>7169.1299999999992</v>
      </c>
      <c r="H40" s="35">
        <f>+'ABRIL 25'!H40+'MAYO 25'!H40+'JUNIO 25'!H40</f>
        <v>2865.97</v>
      </c>
      <c r="I40" s="35">
        <f>+'ABRIL 25'!I40+'MAYO 25'!I40+'JUNIO 25'!I40</f>
        <v>6383.73</v>
      </c>
      <c r="J40" s="35">
        <f>+'ABRIL 25'!J40+'MAYO 25'!J40+'JUNIO 25'!J40</f>
        <v>1150.3799999999999</v>
      </c>
      <c r="K40" s="35">
        <f>+'ABRIL 25'!K40+'MAYO 25'!K40+'JUNIO 25'!K40</f>
        <v>547.02</v>
      </c>
      <c r="L40" s="35">
        <f>+'ABRIL 25'!L40+'MAYO 25'!L40+'JUNIO 25'!L40</f>
        <v>17445</v>
      </c>
      <c r="M40" s="35">
        <f>+'ABRIL 25'!M40+'MAYO 25'!M40+'JUNIO 25'!M40</f>
        <v>0</v>
      </c>
      <c r="N40" s="36">
        <f t="shared" si="0"/>
        <v>765006.92</v>
      </c>
    </row>
    <row r="41" spans="1:14" ht="17.100000000000001" customHeight="1" x14ac:dyDescent="0.3">
      <c r="A41" s="37" t="s">
        <v>74</v>
      </c>
      <c r="B41" s="38" t="s">
        <v>75</v>
      </c>
      <c r="C41" s="35">
        <f>+'ABRIL 25'!C41+'MAYO 25'!C41+'JUNIO 25'!C41</f>
        <v>998773.76000000001</v>
      </c>
      <c r="D41" s="35">
        <f>+'ABRIL 25'!D41+'MAYO 25'!D41+'JUNIO 25'!D41</f>
        <v>340930.61</v>
      </c>
      <c r="E41" s="35">
        <f>+'ABRIL 25'!E41+'MAYO 25'!E41+'JUNIO 25'!E41</f>
        <v>7863.43</v>
      </c>
      <c r="F41" s="35">
        <f>+'ABRIL 25'!F41+'MAYO 25'!F41+'JUNIO 25'!F41</f>
        <v>56726.39</v>
      </c>
      <c r="G41" s="35">
        <f>+'ABRIL 25'!G41+'MAYO 25'!G41+'JUNIO 25'!G41</f>
        <v>18714.63</v>
      </c>
      <c r="H41" s="35">
        <f>+'ABRIL 25'!H41+'MAYO 25'!H41+'JUNIO 25'!H41</f>
        <v>6688.37</v>
      </c>
      <c r="I41" s="35">
        <f>+'ABRIL 25'!I41+'MAYO 25'!I41+'JUNIO 25'!I41</f>
        <v>19455.599999999999</v>
      </c>
      <c r="J41" s="35">
        <f>+'ABRIL 25'!J41+'MAYO 25'!J41+'JUNIO 25'!J41</f>
        <v>1405.1399999999999</v>
      </c>
      <c r="K41" s="35">
        <f>+'ABRIL 25'!K41+'MAYO 25'!K41+'JUNIO 25'!K41</f>
        <v>1856.47</v>
      </c>
      <c r="L41" s="35">
        <f>+'ABRIL 25'!L41+'MAYO 25'!L41+'JUNIO 25'!L41</f>
        <v>0</v>
      </c>
      <c r="M41" s="35">
        <f>+'ABRIL 25'!M41+'MAYO 25'!M41+'JUNIO 25'!M41</f>
        <v>0</v>
      </c>
      <c r="N41" s="36">
        <f t="shared" si="0"/>
        <v>1452414.4</v>
      </c>
    </row>
    <row r="42" spans="1:14" ht="17.100000000000001" customHeight="1" x14ac:dyDescent="0.3">
      <c r="A42" s="37" t="s">
        <v>76</v>
      </c>
      <c r="B42" s="38" t="s">
        <v>77</v>
      </c>
      <c r="C42" s="35">
        <f>+'ABRIL 25'!C42+'MAYO 25'!C42+'JUNIO 25'!C42</f>
        <v>567037.59</v>
      </c>
      <c r="D42" s="35">
        <f>+'ABRIL 25'!D42+'MAYO 25'!D42+'JUNIO 25'!D42</f>
        <v>243164.2</v>
      </c>
      <c r="E42" s="35">
        <f>+'ABRIL 25'!E42+'MAYO 25'!E42+'JUNIO 25'!E42</f>
        <v>5910.41</v>
      </c>
      <c r="F42" s="35">
        <f>+'ABRIL 25'!F42+'MAYO 25'!F42+'JUNIO 25'!F42</f>
        <v>31272.489999999998</v>
      </c>
      <c r="G42" s="35">
        <f>+'ABRIL 25'!G42+'MAYO 25'!G42+'JUNIO 25'!G42</f>
        <v>8379.51</v>
      </c>
      <c r="H42" s="35">
        <f>+'ABRIL 25'!H42+'MAYO 25'!H42+'JUNIO 25'!H42</f>
        <v>3335.9</v>
      </c>
      <c r="I42" s="35">
        <f>+'ABRIL 25'!I42+'MAYO 25'!I42+'JUNIO 25'!I42</f>
        <v>7864.02</v>
      </c>
      <c r="J42" s="35">
        <f>+'ABRIL 25'!J42+'MAYO 25'!J42+'JUNIO 25'!J42</f>
        <v>1128.3600000000001</v>
      </c>
      <c r="K42" s="35">
        <f>+'ABRIL 25'!K42+'MAYO 25'!K42+'JUNIO 25'!K42</f>
        <v>694.62</v>
      </c>
      <c r="L42" s="35">
        <f>+'ABRIL 25'!L42+'MAYO 25'!L42+'JUNIO 25'!L42</f>
        <v>66120</v>
      </c>
      <c r="M42" s="35">
        <f>+'ABRIL 25'!M42+'MAYO 25'!M42+'JUNIO 25'!M42</f>
        <v>0</v>
      </c>
      <c r="N42" s="36">
        <f t="shared" si="0"/>
        <v>934907.10000000009</v>
      </c>
    </row>
    <row r="43" spans="1:14" ht="17.100000000000001" customHeight="1" x14ac:dyDescent="0.3">
      <c r="A43" s="37" t="s">
        <v>78</v>
      </c>
      <c r="B43" s="38" t="s">
        <v>79</v>
      </c>
      <c r="C43" s="35">
        <f>+'ABRIL 25'!C43+'MAYO 25'!C43+'JUNIO 25'!C43</f>
        <v>449634.57</v>
      </c>
      <c r="D43" s="35">
        <f>+'ABRIL 25'!D43+'MAYO 25'!D43+'JUNIO 25'!D43</f>
        <v>218575.19</v>
      </c>
      <c r="E43" s="35">
        <f>+'ABRIL 25'!E43+'MAYO 25'!E43+'JUNIO 25'!E43</f>
        <v>3737.13</v>
      </c>
      <c r="F43" s="35">
        <f>+'ABRIL 25'!F43+'MAYO 25'!F43+'JUNIO 25'!F43</f>
        <v>25625.61</v>
      </c>
      <c r="G43" s="35">
        <f>+'ABRIL 25'!G43+'MAYO 25'!G43+'JUNIO 25'!G43</f>
        <v>4171.93</v>
      </c>
      <c r="H43" s="35">
        <f>+'ABRIL 25'!H43+'MAYO 25'!H43+'JUNIO 25'!H43</f>
        <v>2969.96</v>
      </c>
      <c r="I43" s="35">
        <f>+'ABRIL 25'!I43+'MAYO 25'!I43+'JUNIO 25'!I43</f>
        <v>6556.8600000000006</v>
      </c>
      <c r="J43" s="35">
        <f>+'ABRIL 25'!J43+'MAYO 25'!J43+'JUNIO 25'!J43</f>
        <v>622.20000000000005</v>
      </c>
      <c r="K43" s="35">
        <f>+'ABRIL 25'!K43+'MAYO 25'!K43+'JUNIO 25'!K43</f>
        <v>802.53</v>
      </c>
      <c r="L43" s="35">
        <f>+'ABRIL 25'!L43+'MAYO 25'!L43+'JUNIO 25'!L43</f>
        <v>7146</v>
      </c>
      <c r="M43" s="35">
        <f>+'ABRIL 25'!M43+'MAYO 25'!M43+'JUNIO 25'!M43</f>
        <v>0</v>
      </c>
      <c r="N43" s="36">
        <f t="shared" si="0"/>
        <v>719841.98</v>
      </c>
    </row>
    <row r="44" spans="1:14" ht="17.100000000000001" customHeight="1" x14ac:dyDescent="0.3">
      <c r="A44" s="37" t="s">
        <v>80</v>
      </c>
      <c r="B44" s="38" t="s">
        <v>81</v>
      </c>
      <c r="C44" s="35">
        <f>+'ABRIL 25'!C44+'MAYO 25'!C44+'JUNIO 25'!C44</f>
        <v>1488725.26</v>
      </c>
      <c r="D44" s="35">
        <f>+'ABRIL 25'!D44+'MAYO 25'!D44+'JUNIO 25'!D44</f>
        <v>187879.8</v>
      </c>
      <c r="E44" s="35">
        <f>+'ABRIL 25'!E44+'MAYO 25'!E44+'JUNIO 25'!E44</f>
        <v>13396.490000000002</v>
      </c>
      <c r="F44" s="35">
        <f>+'ABRIL 25'!F44+'MAYO 25'!F44+'JUNIO 25'!F44</f>
        <v>81062.98000000001</v>
      </c>
      <c r="G44" s="35">
        <f>+'ABRIL 25'!G44+'MAYO 25'!G44+'JUNIO 25'!G44</f>
        <v>34615.74</v>
      </c>
      <c r="H44" s="35">
        <f>+'ABRIL 25'!H44+'MAYO 25'!H44+'JUNIO 25'!H44</f>
        <v>9065.4399999999987</v>
      </c>
      <c r="I44" s="35">
        <f>+'ABRIL 25'!I44+'MAYO 25'!I44+'JUNIO 25'!I44</f>
        <v>27988.089999999997</v>
      </c>
      <c r="J44" s="35">
        <f>+'ABRIL 25'!J44+'MAYO 25'!J44+'JUNIO 25'!J44</f>
        <v>2388.7799999999997</v>
      </c>
      <c r="K44" s="35">
        <f>+'ABRIL 25'!K44+'MAYO 25'!K44+'JUNIO 25'!K44</f>
        <v>2112.1</v>
      </c>
      <c r="L44" s="35">
        <f>+'ABRIL 25'!L44+'MAYO 25'!L44+'JUNIO 25'!L44</f>
        <v>0</v>
      </c>
      <c r="M44" s="35">
        <f>+'ABRIL 25'!M44+'MAYO 25'!M44+'JUNIO 25'!M44</f>
        <v>0</v>
      </c>
      <c r="N44" s="36">
        <f t="shared" si="0"/>
        <v>1847234.6800000002</v>
      </c>
    </row>
    <row r="45" spans="1:14" ht="17.100000000000001" customHeight="1" x14ac:dyDescent="0.3">
      <c r="A45" s="37" t="s">
        <v>82</v>
      </c>
      <c r="B45" s="38" t="s">
        <v>83</v>
      </c>
      <c r="C45" s="35">
        <f>+'ABRIL 25'!C45+'MAYO 25'!C45+'JUNIO 25'!C45</f>
        <v>1315377.21</v>
      </c>
      <c r="D45" s="35">
        <f>+'ABRIL 25'!D45+'MAYO 25'!D45+'JUNIO 25'!D45</f>
        <v>310470.77</v>
      </c>
      <c r="E45" s="35">
        <f>+'ABRIL 25'!E45+'MAYO 25'!E45+'JUNIO 25'!E45</f>
        <v>12395.58</v>
      </c>
      <c r="F45" s="35">
        <f>+'ABRIL 25'!F45+'MAYO 25'!F45+'JUNIO 25'!F45</f>
        <v>73342.59</v>
      </c>
      <c r="G45" s="35">
        <f>+'ABRIL 25'!G45+'MAYO 25'!G45+'JUNIO 25'!G45</f>
        <v>29507.579999999994</v>
      </c>
      <c r="H45" s="35">
        <f>+'ABRIL 25'!H45+'MAYO 25'!H45+'JUNIO 25'!H45</f>
        <v>8137.1399999999994</v>
      </c>
      <c r="I45" s="35">
        <f>+'ABRIL 25'!I45+'MAYO 25'!I45+'JUNIO 25'!I45</f>
        <v>24405.980000000003</v>
      </c>
      <c r="J45" s="35">
        <f>+'ABRIL 25'!J45+'MAYO 25'!J45+'JUNIO 25'!J45</f>
        <v>2248.0500000000002</v>
      </c>
      <c r="K45" s="35">
        <f>+'ABRIL 25'!K45+'MAYO 25'!K45+'JUNIO 25'!K45</f>
        <v>1927.1399999999999</v>
      </c>
      <c r="L45" s="35">
        <f>+'ABRIL 25'!L45+'MAYO 25'!L45+'JUNIO 25'!L45</f>
        <v>0</v>
      </c>
      <c r="M45" s="35">
        <f>+'ABRIL 25'!M45+'MAYO 25'!M45+'JUNIO 25'!M45</f>
        <v>0</v>
      </c>
      <c r="N45" s="36">
        <f t="shared" si="0"/>
        <v>1777812.04</v>
      </c>
    </row>
    <row r="46" spans="1:14" ht="17.100000000000001" customHeight="1" x14ac:dyDescent="0.3">
      <c r="A46" s="37" t="s">
        <v>84</v>
      </c>
      <c r="B46" s="38" t="s">
        <v>85</v>
      </c>
      <c r="C46" s="35">
        <f>+'ABRIL 25'!C46+'MAYO 25'!C46+'JUNIO 25'!C46</f>
        <v>669446.94000000006</v>
      </c>
      <c r="D46" s="35">
        <f>+'ABRIL 25'!D46+'MAYO 25'!D46+'JUNIO 25'!D46</f>
        <v>202947.18</v>
      </c>
      <c r="E46" s="35">
        <f>+'ABRIL 25'!E46+'MAYO 25'!E46+'JUNIO 25'!E46</f>
        <v>6885.5300000000007</v>
      </c>
      <c r="F46" s="35">
        <f>+'ABRIL 25'!F46+'MAYO 25'!F46+'JUNIO 25'!F46</f>
        <v>36964.400000000001</v>
      </c>
      <c r="G46" s="35">
        <f>+'ABRIL 25'!G46+'MAYO 25'!G46+'JUNIO 25'!G46</f>
        <v>12416.82</v>
      </c>
      <c r="H46" s="35">
        <f>+'ABRIL 25'!H46+'MAYO 25'!H46+'JUNIO 25'!H46</f>
        <v>3968.01</v>
      </c>
      <c r="I46" s="35">
        <f>+'ABRIL 25'!I46+'MAYO 25'!I46+'JUNIO 25'!I46</f>
        <v>10524.48</v>
      </c>
      <c r="J46" s="35">
        <f>+'ABRIL 25'!J46+'MAYO 25'!J46+'JUNIO 25'!J46</f>
        <v>1330.41</v>
      </c>
      <c r="K46" s="35">
        <f>+'ABRIL 25'!K46+'MAYO 25'!K46+'JUNIO 25'!K46</f>
        <v>843.21</v>
      </c>
      <c r="L46" s="35">
        <f>+'ABRIL 25'!L46+'MAYO 25'!L46+'JUNIO 25'!L46</f>
        <v>43441</v>
      </c>
      <c r="M46" s="35">
        <f>+'ABRIL 25'!M46+'MAYO 25'!M46+'JUNIO 25'!M46</f>
        <v>0</v>
      </c>
      <c r="N46" s="36">
        <f t="shared" si="0"/>
        <v>988767.9800000001</v>
      </c>
    </row>
    <row r="47" spans="1:14" ht="30" x14ac:dyDescent="0.3">
      <c r="A47" s="37" t="s">
        <v>86</v>
      </c>
      <c r="B47" s="38" t="s">
        <v>87</v>
      </c>
      <c r="C47" s="35">
        <f>+'ABRIL 25'!C47+'MAYO 25'!C47+'JUNIO 25'!C47</f>
        <v>47286653.489999995</v>
      </c>
      <c r="D47" s="35">
        <f>+'ABRIL 25'!D47+'MAYO 25'!D47+'JUNIO 25'!D47</f>
        <v>12501208.52</v>
      </c>
      <c r="E47" s="35">
        <f>+'ABRIL 25'!E47+'MAYO 25'!E47+'JUNIO 25'!E47</f>
        <v>307164.07</v>
      </c>
      <c r="F47" s="35">
        <f>+'ABRIL 25'!F47+'MAYO 25'!F47+'JUNIO 25'!F47</f>
        <v>2583823.8199999998</v>
      </c>
      <c r="G47" s="35">
        <f>+'ABRIL 25'!G47+'MAYO 25'!G47+'JUNIO 25'!G47</f>
        <v>500842.17</v>
      </c>
      <c r="H47" s="35">
        <f>+'ABRIL 25'!H47+'MAYO 25'!H47+'JUNIO 25'!H47</f>
        <v>315334.71000000002</v>
      </c>
      <c r="I47" s="35">
        <f>+'ABRIL 25'!I47+'MAYO 25'!I47+'JUNIO 25'!I47</f>
        <v>748378.18</v>
      </c>
      <c r="J47" s="35">
        <f>+'ABRIL 25'!J47+'MAYO 25'!J47+'JUNIO 25'!J47</f>
        <v>46211.850000000006</v>
      </c>
      <c r="K47" s="35">
        <f>+'ABRIL 25'!K47+'MAYO 25'!K47+'JUNIO 25'!K47</f>
        <v>89817.29</v>
      </c>
      <c r="L47" s="35">
        <f>+'ABRIL 25'!L47+'MAYO 25'!L47+'JUNIO 25'!L47</f>
        <v>1491456</v>
      </c>
      <c r="M47" s="35">
        <f>+'ABRIL 25'!M47+'MAYO 25'!M47+'JUNIO 25'!M47</f>
        <v>0</v>
      </c>
      <c r="N47" s="36">
        <f t="shared" si="0"/>
        <v>65870890.099999994</v>
      </c>
    </row>
    <row r="48" spans="1:14" ht="17.100000000000001" customHeight="1" x14ac:dyDescent="0.3">
      <c r="A48" s="37" t="s">
        <v>88</v>
      </c>
      <c r="B48" s="38" t="s">
        <v>89</v>
      </c>
      <c r="C48" s="35">
        <f>+'ABRIL 25'!C48+'MAYO 25'!C48+'JUNIO 25'!C48</f>
        <v>1740648.6500000001</v>
      </c>
      <c r="D48" s="35">
        <f>+'ABRIL 25'!D48+'MAYO 25'!D48+'JUNIO 25'!D48</f>
        <v>195020.40000000002</v>
      </c>
      <c r="E48" s="35">
        <f>+'ABRIL 25'!E48+'MAYO 25'!E48+'JUNIO 25'!E48</f>
        <v>15583.28</v>
      </c>
      <c r="F48" s="35">
        <f>+'ABRIL 25'!F48+'MAYO 25'!F48+'JUNIO 25'!F48</f>
        <v>97105.209999999992</v>
      </c>
      <c r="G48" s="35">
        <f>+'ABRIL 25'!G48+'MAYO 25'!G48+'JUNIO 25'!G48</f>
        <v>44389.94</v>
      </c>
      <c r="H48" s="35">
        <f>+'ABRIL 25'!H48+'MAYO 25'!H48+'JUNIO 25'!H48</f>
        <v>10945.81</v>
      </c>
      <c r="I48" s="35">
        <f>+'ABRIL 25'!I48+'MAYO 25'!I48+'JUNIO 25'!I48</f>
        <v>34770.99</v>
      </c>
      <c r="J48" s="35">
        <f>+'ABRIL 25'!J48+'MAYO 25'!J48+'JUNIO 25'!J48</f>
        <v>2710.2599999999998</v>
      </c>
      <c r="K48" s="35">
        <f>+'ABRIL 25'!K48+'MAYO 25'!K48+'JUNIO 25'!K48</f>
        <v>2701.54</v>
      </c>
      <c r="L48" s="35">
        <f>+'ABRIL 25'!L48+'MAYO 25'!L48+'JUNIO 25'!L48</f>
        <v>0</v>
      </c>
      <c r="M48" s="35">
        <f>+'ABRIL 25'!M48+'MAYO 25'!M48+'JUNIO 25'!M48</f>
        <v>0</v>
      </c>
      <c r="N48" s="36">
        <f t="shared" si="0"/>
        <v>2143876.08</v>
      </c>
    </row>
    <row r="49" spans="1:14" ht="17.100000000000001" customHeight="1" x14ac:dyDescent="0.3">
      <c r="A49" s="37" t="s">
        <v>90</v>
      </c>
      <c r="B49" s="38" t="s">
        <v>91</v>
      </c>
      <c r="C49" s="35">
        <f>+'ABRIL 25'!C49+'MAYO 25'!C49+'JUNIO 25'!C49</f>
        <v>9440464.879999999</v>
      </c>
      <c r="D49" s="35">
        <f>+'ABRIL 25'!D49+'MAYO 25'!D49+'JUNIO 25'!D49</f>
        <v>4120113.44</v>
      </c>
      <c r="E49" s="35">
        <f>+'ABRIL 25'!E49+'MAYO 25'!E49+'JUNIO 25'!E49</f>
        <v>83062.84</v>
      </c>
      <c r="F49" s="35">
        <f>+'ABRIL 25'!F49+'MAYO 25'!F49+'JUNIO 25'!F49</f>
        <v>526559.07000000007</v>
      </c>
      <c r="G49" s="35">
        <f>+'ABRIL 25'!G49+'MAYO 25'!G49+'JUNIO 25'!G49</f>
        <v>213820.86000000002</v>
      </c>
      <c r="H49" s="35">
        <f>+'ABRIL 25'!H49+'MAYO 25'!H49+'JUNIO 25'!H49</f>
        <v>59636.28</v>
      </c>
      <c r="I49" s="35">
        <f>+'ABRIL 25'!I49+'MAYO 25'!I49+'JUNIO 25'!I49</f>
        <v>181072.66999999998</v>
      </c>
      <c r="J49" s="35">
        <f>+'ABRIL 25'!J49+'MAYO 25'!J49+'JUNIO 25'!J49</f>
        <v>14133.57</v>
      </c>
      <c r="K49" s="35">
        <f>+'ABRIL 25'!K49+'MAYO 25'!K49+'JUNIO 25'!K49</f>
        <v>14893.84</v>
      </c>
      <c r="L49" s="35">
        <f>+'ABRIL 25'!L49+'MAYO 25'!L49+'JUNIO 25'!L49</f>
        <v>284957</v>
      </c>
      <c r="M49" s="35">
        <f>+'ABRIL 25'!M49+'MAYO 25'!M49+'JUNIO 25'!M49</f>
        <v>0</v>
      </c>
      <c r="N49" s="36">
        <f t="shared" si="0"/>
        <v>14938714.449999997</v>
      </c>
    </row>
    <row r="50" spans="1:14" ht="17.100000000000001" customHeight="1" x14ac:dyDescent="0.3">
      <c r="A50" s="37" t="s">
        <v>92</v>
      </c>
      <c r="B50" s="38" t="s">
        <v>93</v>
      </c>
      <c r="C50" s="35">
        <f>+'ABRIL 25'!C50+'MAYO 25'!C50+'JUNIO 25'!C50</f>
        <v>3565108.23</v>
      </c>
      <c r="D50" s="35">
        <f>+'ABRIL 25'!D50+'MAYO 25'!D50+'JUNIO 25'!D50</f>
        <v>787640.73</v>
      </c>
      <c r="E50" s="35">
        <f>+'ABRIL 25'!E50+'MAYO 25'!E50+'JUNIO 25'!E50</f>
        <v>26755.52</v>
      </c>
      <c r="F50" s="35">
        <f>+'ABRIL 25'!F50+'MAYO 25'!F50+'JUNIO 25'!F50</f>
        <v>196797.47999999998</v>
      </c>
      <c r="G50" s="35">
        <f>+'ABRIL 25'!G50+'MAYO 25'!G50+'JUNIO 25'!G50</f>
        <v>54311.35</v>
      </c>
      <c r="H50" s="35">
        <f>+'ABRIL 25'!H50+'MAYO 25'!H50+'JUNIO 25'!H50</f>
        <v>23265.069999999996</v>
      </c>
      <c r="I50" s="35">
        <f>+'ABRIL 25'!I50+'MAYO 25'!I50+'JUNIO 25'!I50</f>
        <v>61258.3</v>
      </c>
      <c r="J50" s="35">
        <f>+'ABRIL 25'!J50+'MAYO 25'!J50+'JUNIO 25'!J50</f>
        <v>4339.7699999999995</v>
      </c>
      <c r="K50" s="35">
        <f>+'ABRIL 25'!K50+'MAYO 25'!K50+'JUNIO 25'!K50</f>
        <v>6293.93</v>
      </c>
      <c r="L50" s="35">
        <f>+'ABRIL 25'!L50+'MAYO 25'!L50+'JUNIO 25'!L50</f>
        <v>98093</v>
      </c>
      <c r="M50" s="35">
        <f>+'ABRIL 25'!M50+'MAYO 25'!M50+'JUNIO 25'!M50</f>
        <v>0</v>
      </c>
      <c r="N50" s="36">
        <f t="shared" si="0"/>
        <v>4823863.379999998</v>
      </c>
    </row>
    <row r="51" spans="1:14" ht="30" x14ac:dyDescent="0.3">
      <c r="A51" s="37" t="s">
        <v>94</v>
      </c>
      <c r="B51" s="38" t="s">
        <v>95</v>
      </c>
      <c r="C51" s="35">
        <f>+'ABRIL 25'!C51+'MAYO 25'!C51+'JUNIO 25'!C51</f>
        <v>46166193.339999996</v>
      </c>
      <c r="D51" s="35">
        <f>+'ABRIL 25'!D51+'MAYO 25'!D51+'JUNIO 25'!D51</f>
        <v>13061218.239999998</v>
      </c>
      <c r="E51" s="35">
        <f>+'ABRIL 25'!E51+'MAYO 25'!E51+'JUNIO 25'!E51</f>
        <v>335339.21999999997</v>
      </c>
      <c r="F51" s="35">
        <f>+'ABRIL 25'!F51+'MAYO 25'!F51+'JUNIO 25'!F51</f>
        <v>2556193.7700000005</v>
      </c>
      <c r="G51" s="35">
        <f>+'ABRIL 25'!G51+'MAYO 25'!G51+'JUNIO 25'!G51</f>
        <v>728348.14999999991</v>
      </c>
      <c r="H51" s="35">
        <f>+'ABRIL 25'!H51+'MAYO 25'!H51+'JUNIO 25'!H51</f>
        <v>303626.92</v>
      </c>
      <c r="I51" s="35">
        <f>+'ABRIL 25'!I51+'MAYO 25'!I51+'JUNIO 25'!I51</f>
        <v>820888.51</v>
      </c>
      <c r="J51" s="35">
        <f>+'ABRIL 25'!J51+'MAYO 25'!J51+'JUNIO 25'!J51</f>
        <v>46428.69</v>
      </c>
      <c r="K51" s="35">
        <f>+'ABRIL 25'!K51+'MAYO 25'!K51+'JUNIO 25'!K51</f>
        <v>83694.63</v>
      </c>
      <c r="L51" s="35">
        <f>+'ABRIL 25'!L51+'MAYO 25'!L51+'JUNIO 25'!L51</f>
        <v>0</v>
      </c>
      <c r="M51" s="35">
        <f>+'ABRIL 25'!M51+'MAYO 25'!M51+'JUNIO 25'!M51</f>
        <v>0</v>
      </c>
      <c r="N51" s="36">
        <f t="shared" si="0"/>
        <v>64101931.469999999</v>
      </c>
    </row>
    <row r="52" spans="1:14" ht="17.100000000000001" customHeight="1" x14ac:dyDescent="0.3">
      <c r="A52" s="37" t="s">
        <v>96</v>
      </c>
      <c r="B52" s="38" t="s">
        <v>97</v>
      </c>
      <c r="C52" s="35">
        <f>+'ABRIL 25'!C52+'MAYO 25'!C52+'JUNIO 25'!C52</f>
        <v>13179761.030000001</v>
      </c>
      <c r="D52" s="35">
        <f>+'ABRIL 25'!D52+'MAYO 25'!D52+'JUNIO 25'!D52</f>
        <v>3945640.29</v>
      </c>
      <c r="E52" s="35">
        <f>+'ABRIL 25'!E52+'MAYO 25'!E52+'JUNIO 25'!E52</f>
        <v>120597.84999999999</v>
      </c>
      <c r="F52" s="35">
        <f>+'ABRIL 25'!F52+'MAYO 25'!F52+'JUNIO 25'!F52</f>
        <v>696548.41999999993</v>
      </c>
      <c r="G52" s="35">
        <f>+'ABRIL 25'!G52+'MAYO 25'!G52+'JUNIO 25'!G52</f>
        <v>263989.88</v>
      </c>
      <c r="H52" s="35">
        <f>+'ABRIL 25'!H52+'MAYO 25'!H52+'JUNIO 25'!H52</f>
        <v>77007.649999999994</v>
      </c>
      <c r="I52" s="35">
        <f>+'ABRIL 25'!I52+'MAYO 25'!I52+'JUNIO 25'!I52</f>
        <v>217972.71000000002</v>
      </c>
      <c r="J52" s="35">
        <f>+'ABRIL 25'!J52+'MAYO 25'!J52+'JUNIO 25'!J52</f>
        <v>23271.78</v>
      </c>
      <c r="K52" s="35">
        <f>+'ABRIL 25'!K52+'MAYO 25'!K52+'JUNIO 25'!K52</f>
        <v>16449.16</v>
      </c>
      <c r="L52" s="35">
        <f>+'ABRIL 25'!L52+'MAYO 25'!L52+'JUNIO 25'!L52</f>
        <v>0</v>
      </c>
      <c r="M52" s="35">
        <f>+'ABRIL 25'!M52+'MAYO 25'!M52+'JUNIO 25'!M52</f>
        <v>651374.90999999992</v>
      </c>
      <c r="N52" s="36">
        <f t="shared" si="0"/>
        <v>19192613.680000003</v>
      </c>
    </row>
    <row r="53" spans="1:14" ht="17.100000000000001" customHeight="1" x14ac:dyDescent="0.3">
      <c r="A53" s="37" t="s">
        <v>98</v>
      </c>
      <c r="B53" s="38" t="s">
        <v>99</v>
      </c>
      <c r="C53" s="35">
        <f>+'ABRIL 25'!C53+'MAYO 25'!C53+'JUNIO 25'!C53</f>
        <v>2553503.1399999997</v>
      </c>
      <c r="D53" s="35">
        <f>+'ABRIL 25'!D53+'MAYO 25'!D53+'JUNIO 25'!D53</f>
        <v>926186.41</v>
      </c>
      <c r="E53" s="35">
        <f>+'ABRIL 25'!E53+'MAYO 25'!E53+'JUNIO 25'!E53</f>
        <v>17390.370000000003</v>
      </c>
      <c r="F53" s="35">
        <f>+'ABRIL 25'!F53+'MAYO 25'!F53+'JUNIO 25'!F53</f>
        <v>140847.29</v>
      </c>
      <c r="G53" s="35">
        <f>+'ABRIL 25'!G53+'MAYO 25'!G53+'JUNIO 25'!G53</f>
        <v>50297.440000000002</v>
      </c>
      <c r="H53" s="35">
        <f>+'ABRIL 25'!H53+'MAYO 25'!H53+'JUNIO 25'!H53</f>
        <v>16988.82</v>
      </c>
      <c r="I53" s="35">
        <f>+'ABRIL 25'!I53+'MAYO 25'!I53+'JUNIO 25'!I53</f>
        <v>51264.84</v>
      </c>
      <c r="J53" s="35">
        <f>+'ABRIL 25'!J53+'MAYO 25'!J53+'JUNIO 25'!J53</f>
        <v>2381.88</v>
      </c>
      <c r="K53" s="35">
        <f>+'ABRIL 25'!K53+'MAYO 25'!K53+'JUNIO 25'!K53</f>
        <v>4800.54</v>
      </c>
      <c r="L53" s="35">
        <f>+'ABRIL 25'!L53+'MAYO 25'!L53+'JUNIO 25'!L53</f>
        <v>44884</v>
      </c>
      <c r="M53" s="35">
        <f>+'ABRIL 25'!M53+'MAYO 25'!M53+'JUNIO 25'!M53</f>
        <v>0</v>
      </c>
      <c r="N53" s="36">
        <f t="shared" si="0"/>
        <v>3808544.7299999995</v>
      </c>
    </row>
    <row r="54" spans="1:14" ht="17.100000000000001" customHeight="1" x14ac:dyDescent="0.3">
      <c r="A54" s="37" t="s">
        <v>100</v>
      </c>
      <c r="B54" s="38" t="s">
        <v>101</v>
      </c>
      <c r="C54" s="35">
        <f>+'ABRIL 25'!C54+'MAYO 25'!C54+'JUNIO 25'!C54</f>
        <v>1773704.04</v>
      </c>
      <c r="D54" s="35">
        <f>+'ABRIL 25'!D54+'MAYO 25'!D54+'JUNIO 25'!D54</f>
        <v>421075.14</v>
      </c>
      <c r="E54" s="35">
        <f>+'ABRIL 25'!E54+'MAYO 25'!E54+'JUNIO 25'!E54</f>
        <v>14274.839999999998</v>
      </c>
      <c r="F54" s="35">
        <f>+'ABRIL 25'!F54+'MAYO 25'!F54+'JUNIO 25'!F54</f>
        <v>96709.689999999988</v>
      </c>
      <c r="G54" s="35">
        <f>+'ABRIL 25'!G54+'MAYO 25'!G54+'JUNIO 25'!G54</f>
        <v>19293.45</v>
      </c>
      <c r="H54" s="35">
        <f>+'ABRIL 25'!H54+'MAYO 25'!H54+'JUNIO 25'!H54</f>
        <v>11235.52</v>
      </c>
      <c r="I54" s="35">
        <f>+'ABRIL 25'!I54+'MAYO 25'!I54+'JUNIO 25'!I54</f>
        <v>25210.230000000003</v>
      </c>
      <c r="J54" s="35">
        <f>+'ABRIL 25'!J54+'MAYO 25'!J54+'JUNIO 25'!J54</f>
        <v>2676.66</v>
      </c>
      <c r="K54" s="35">
        <f>+'ABRIL 25'!K54+'MAYO 25'!K54+'JUNIO 25'!K54</f>
        <v>2862.26</v>
      </c>
      <c r="L54" s="35">
        <f>+'ABRIL 25'!L54+'MAYO 25'!L54+'JUNIO 25'!L54</f>
        <v>8349</v>
      </c>
      <c r="M54" s="35">
        <f>+'ABRIL 25'!M54+'MAYO 25'!M54+'JUNIO 25'!M54</f>
        <v>0</v>
      </c>
      <c r="N54" s="36">
        <f t="shared" si="0"/>
        <v>2375390.83</v>
      </c>
    </row>
    <row r="55" spans="1:14" ht="17.100000000000001" customHeight="1" x14ac:dyDescent="0.3">
      <c r="A55" s="37" t="s">
        <v>102</v>
      </c>
      <c r="B55" s="38" t="s">
        <v>103</v>
      </c>
      <c r="C55" s="35">
        <f>+'ABRIL 25'!C55+'MAYO 25'!C55+'JUNIO 25'!C55</f>
        <v>180852.31999999998</v>
      </c>
      <c r="D55" s="35">
        <f>+'ABRIL 25'!D55+'MAYO 25'!D55+'JUNIO 25'!D55</f>
        <v>94075.78</v>
      </c>
      <c r="E55" s="35">
        <f>+'ABRIL 25'!E55+'MAYO 25'!E55+'JUNIO 25'!E55</f>
        <v>2695.88</v>
      </c>
      <c r="F55" s="35">
        <f>+'ABRIL 25'!F55+'MAYO 25'!F55+'JUNIO 25'!F55</f>
        <v>10432.469999999999</v>
      </c>
      <c r="G55" s="35">
        <f>+'ABRIL 25'!G55+'MAYO 25'!G55+'JUNIO 25'!G55</f>
        <v>521.99</v>
      </c>
      <c r="H55" s="35">
        <f>+'ABRIL 25'!H55+'MAYO 25'!H55+'JUNIO 25'!H55</f>
        <v>959.07999999999993</v>
      </c>
      <c r="I55" s="35">
        <f>+'ABRIL 25'!I55+'MAYO 25'!I55+'JUNIO 25'!I55</f>
        <v>924.47</v>
      </c>
      <c r="J55" s="35">
        <f>+'ABRIL 25'!J55+'MAYO 25'!J55+'JUNIO 25'!J55</f>
        <v>608.09999999999991</v>
      </c>
      <c r="K55" s="35">
        <f>+'ABRIL 25'!K55+'MAYO 25'!K55+'JUNIO 25'!K55</f>
        <v>119.39</v>
      </c>
      <c r="L55" s="35">
        <f>+'ABRIL 25'!L55+'MAYO 25'!L55+'JUNIO 25'!L55</f>
        <v>5282</v>
      </c>
      <c r="M55" s="35">
        <f>+'ABRIL 25'!M55+'MAYO 25'!M55+'JUNIO 25'!M55</f>
        <v>0</v>
      </c>
      <c r="N55" s="36">
        <f t="shared" si="0"/>
        <v>296471.47999999992</v>
      </c>
    </row>
    <row r="56" spans="1:14" ht="17.100000000000001" customHeight="1" x14ac:dyDescent="0.3">
      <c r="A56" s="37" t="s">
        <v>104</v>
      </c>
      <c r="B56" s="38" t="s">
        <v>105</v>
      </c>
      <c r="C56" s="35">
        <f>+'ABRIL 25'!C56+'MAYO 25'!C56+'JUNIO 25'!C56</f>
        <v>586387.12</v>
      </c>
      <c r="D56" s="35">
        <f>+'ABRIL 25'!D56+'MAYO 25'!D56+'JUNIO 25'!D56</f>
        <v>169832.97</v>
      </c>
      <c r="E56" s="35">
        <f>+'ABRIL 25'!E56+'MAYO 25'!E56+'JUNIO 25'!E56</f>
        <v>6637.0300000000007</v>
      </c>
      <c r="F56" s="35">
        <f>+'ABRIL 25'!F56+'MAYO 25'!F56+'JUNIO 25'!F56</f>
        <v>32980.03</v>
      </c>
      <c r="G56" s="35">
        <f>+'ABRIL 25'!G56+'MAYO 25'!G56+'JUNIO 25'!G56</f>
        <v>9572.630000000001</v>
      </c>
      <c r="H56" s="35">
        <f>+'ABRIL 25'!H56+'MAYO 25'!H56+'JUNIO 25'!H56</f>
        <v>3425.93</v>
      </c>
      <c r="I56" s="35">
        <f>+'ABRIL 25'!I56+'MAYO 25'!I56+'JUNIO 25'!I56</f>
        <v>8234.3499999999985</v>
      </c>
      <c r="J56" s="35">
        <f>+'ABRIL 25'!J56+'MAYO 25'!J56+'JUNIO 25'!J56</f>
        <v>1292.25</v>
      </c>
      <c r="K56" s="35">
        <f>+'ABRIL 25'!K56+'MAYO 25'!K56+'JUNIO 25'!K56</f>
        <v>682.14</v>
      </c>
      <c r="L56" s="35">
        <f>+'ABRIL 25'!L56+'MAYO 25'!L56+'JUNIO 25'!L56</f>
        <v>0</v>
      </c>
      <c r="M56" s="35">
        <f>+'ABRIL 25'!M56+'MAYO 25'!M56+'JUNIO 25'!M56</f>
        <v>0</v>
      </c>
      <c r="N56" s="36">
        <f t="shared" si="0"/>
        <v>819044.45000000007</v>
      </c>
    </row>
    <row r="57" spans="1:14" ht="17.100000000000001" customHeight="1" x14ac:dyDescent="0.3">
      <c r="A57" s="37" t="s">
        <v>106</v>
      </c>
      <c r="B57" s="38" t="s">
        <v>107</v>
      </c>
      <c r="C57" s="35">
        <f>+'ABRIL 25'!C57+'MAYO 25'!C57+'JUNIO 25'!C57</f>
        <v>467738.99</v>
      </c>
      <c r="D57" s="35">
        <f>+'ABRIL 25'!D57+'MAYO 25'!D57+'JUNIO 25'!D57</f>
        <v>187783.35</v>
      </c>
      <c r="E57" s="35">
        <f>+'ABRIL 25'!E57+'MAYO 25'!E57+'JUNIO 25'!E57</f>
        <v>5399.36</v>
      </c>
      <c r="F57" s="35">
        <f>+'ABRIL 25'!F57+'MAYO 25'!F57+'JUNIO 25'!F57</f>
        <v>26307.970000000005</v>
      </c>
      <c r="G57" s="35">
        <f>+'ABRIL 25'!G57+'MAYO 25'!G57+'JUNIO 25'!G57</f>
        <v>7789.07</v>
      </c>
      <c r="H57" s="35">
        <f>+'ABRIL 25'!H57+'MAYO 25'!H57+'JUNIO 25'!H57</f>
        <v>2712.7799999999997</v>
      </c>
      <c r="I57" s="35">
        <f>+'ABRIL 25'!I57+'MAYO 25'!I57+'JUNIO 25'!I57</f>
        <v>6588.82</v>
      </c>
      <c r="J57" s="35">
        <f>+'ABRIL 25'!J57+'MAYO 25'!J57+'JUNIO 25'!J57</f>
        <v>1066.9499999999998</v>
      </c>
      <c r="K57" s="35">
        <f>+'ABRIL 25'!K57+'MAYO 25'!K57+'JUNIO 25'!K57</f>
        <v>525.79999999999995</v>
      </c>
      <c r="L57" s="35">
        <f>+'ABRIL 25'!L57+'MAYO 25'!L57+'JUNIO 25'!L57</f>
        <v>0</v>
      </c>
      <c r="M57" s="35">
        <f>+'ABRIL 25'!M57+'MAYO 25'!M57+'JUNIO 25'!M57</f>
        <v>0</v>
      </c>
      <c r="N57" s="36">
        <f t="shared" si="0"/>
        <v>705913.08999999985</v>
      </c>
    </row>
    <row r="58" spans="1:14" ht="17.100000000000001" customHeight="1" x14ac:dyDescent="0.3">
      <c r="A58" s="37" t="s">
        <v>108</v>
      </c>
      <c r="B58" s="38" t="s">
        <v>109</v>
      </c>
      <c r="C58" s="35">
        <f>+'ABRIL 25'!C58+'MAYO 25'!C58+'JUNIO 25'!C58</f>
        <v>1344893.6400000001</v>
      </c>
      <c r="D58" s="35">
        <f>+'ABRIL 25'!D58+'MAYO 25'!D58+'JUNIO 25'!D58</f>
        <v>447246.60000000003</v>
      </c>
      <c r="E58" s="35">
        <f>+'ABRIL 25'!E58+'MAYO 25'!E58+'JUNIO 25'!E58</f>
        <v>12021.1</v>
      </c>
      <c r="F58" s="35">
        <f>+'ABRIL 25'!F58+'MAYO 25'!F58+'JUNIO 25'!F58</f>
        <v>74268.63</v>
      </c>
      <c r="G58" s="35">
        <f>+'ABRIL 25'!G58+'MAYO 25'!G58+'JUNIO 25'!G58</f>
        <v>24986.33</v>
      </c>
      <c r="H58" s="35">
        <f>+'ABRIL 25'!H58+'MAYO 25'!H58+'JUNIO 25'!H58</f>
        <v>8364.0400000000009</v>
      </c>
      <c r="I58" s="35">
        <f>+'ABRIL 25'!I58+'MAYO 25'!I58+'JUNIO 25'!I58</f>
        <v>22911.39</v>
      </c>
      <c r="J58" s="35">
        <f>+'ABRIL 25'!J58+'MAYO 25'!J58+'JUNIO 25'!J58</f>
        <v>2169.1799999999998</v>
      </c>
      <c r="K58" s="35">
        <f>+'ABRIL 25'!K58+'MAYO 25'!K58+'JUNIO 25'!K58</f>
        <v>2025.09</v>
      </c>
      <c r="L58" s="35">
        <f>+'ABRIL 25'!L58+'MAYO 25'!L58+'JUNIO 25'!L58</f>
        <v>0</v>
      </c>
      <c r="M58" s="35">
        <f>+'ABRIL 25'!M58+'MAYO 25'!M58+'JUNIO 25'!M58</f>
        <v>0</v>
      </c>
      <c r="N58" s="36">
        <f t="shared" si="0"/>
        <v>1938886.0000000002</v>
      </c>
    </row>
    <row r="59" spans="1:14" ht="17.100000000000001" customHeight="1" x14ac:dyDescent="0.3">
      <c r="A59" s="37" t="s">
        <v>110</v>
      </c>
      <c r="B59" s="38" t="s">
        <v>111</v>
      </c>
      <c r="C59" s="35">
        <f>+'ABRIL 25'!C59+'MAYO 25'!C59+'JUNIO 25'!C59</f>
        <v>1620322.2200000002</v>
      </c>
      <c r="D59" s="35">
        <f>+'ABRIL 25'!D59+'MAYO 25'!D59+'JUNIO 25'!D59</f>
        <v>529684</v>
      </c>
      <c r="E59" s="35">
        <f>+'ABRIL 25'!E59+'MAYO 25'!E59+'JUNIO 25'!E59</f>
        <v>14214.359999999999</v>
      </c>
      <c r="F59" s="35">
        <f>+'ABRIL 25'!F59+'MAYO 25'!F59+'JUNIO 25'!F59</f>
        <v>90759.310000000012</v>
      </c>
      <c r="G59" s="35">
        <f>+'ABRIL 25'!G59+'MAYO 25'!G59+'JUNIO 25'!G59</f>
        <v>32815.24</v>
      </c>
      <c r="H59" s="35">
        <f>+'ABRIL 25'!H59+'MAYO 25'!H59+'JUNIO 25'!H59</f>
        <v>10296</v>
      </c>
      <c r="I59" s="35">
        <f>+'ABRIL 25'!I59+'MAYO 25'!I59+'JUNIO 25'!I59</f>
        <v>29253.43</v>
      </c>
      <c r="J59" s="35">
        <f>+'ABRIL 25'!J59+'MAYO 25'!J59+'JUNIO 25'!J59</f>
        <v>2389.92</v>
      </c>
      <c r="K59" s="35">
        <f>+'ABRIL 25'!K59+'MAYO 25'!K59+'JUNIO 25'!K59</f>
        <v>2598.52</v>
      </c>
      <c r="L59" s="35">
        <f>+'ABRIL 25'!L59+'MAYO 25'!L59+'JUNIO 25'!L59</f>
        <v>18770</v>
      </c>
      <c r="M59" s="35">
        <f>+'ABRIL 25'!M59+'MAYO 25'!M59+'JUNIO 25'!M59</f>
        <v>0</v>
      </c>
      <c r="N59" s="36">
        <f t="shared" si="0"/>
        <v>2351103.0000000005</v>
      </c>
    </row>
    <row r="60" spans="1:14" ht="17.100000000000001" customHeight="1" x14ac:dyDescent="0.3">
      <c r="A60" s="37" t="s">
        <v>112</v>
      </c>
      <c r="B60" s="38" t="s">
        <v>113</v>
      </c>
      <c r="C60" s="35">
        <f>+'ABRIL 25'!C60+'MAYO 25'!C60+'JUNIO 25'!C60</f>
        <v>2215458.21</v>
      </c>
      <c r="D60" s="35">
        <f>+'ABRIL 25'!D60+'MAYO 25'!D60+'JUNIO 25'!D60</f>
        <v>874387.25999999989</v>
      </c>
      <c r="E60" s="35">
        <f>+'ABRIL 25'!E60+'MAYO 25'!E60+'JUNIO 25'!E60</f>
        <v>15024.260000000002</v>
      </c>
      <c r="F60" s="35">
        <f>+'ABRIL 25'!F60+'MAYO 25'!F60+'JUNIO 25'!F60</f>
        <v>113323.48</v>
      </c>
      <c r="G60" s="35">
        <f>+'ABRIL 25'!G60+'MAYO 25'!G60+'JUNIO 25'!G60</f>
        <v>39090.949999999997</v>
      </c>
      <c r="H60" s="35">
        <f>+'ABRIL 25'!H60+'MAYO 25'!H60+'JUNIO 25'!H60</f>
        <v>13858.88</v>
      </c>
      <c r="I60" s="35">
        <f>+'ABRIL 25'!I60+'MAYO 25'!I60+'JUNIO 25'!I60</f>
        <v>38041.159999999996</v>
      </c>
      <c r="J60" s="35">
        <f>+'ABRIL 25'!J60+'MAYO 25'!J60+'JUNIO 25'!J60</f>
        <v>3041.82</v>
      </c>
      <c r="K60" s="35">
        <f>+'ABRIL 25'!K60+'MAYO 25'!K60+'JUNIO 25'!K60</f>
        <v>3485.79</v>
      </c>
      <c r="L60" s="35">
        <f>+'ABRIL 25'!L60+'MAYO 25'!L60+'JUNIO 25'!L60</f>
        <v>124461</v>
      </c>
      <c r="M60" s="35">
        <f>+'ABRIL 25'!M60+'MAYO 25'!M60+'JUNIO 25'!M60</f>
        <v>0</v>
      </c>
      <c r="N60" s="36">
        <f t="shared" si="0"/>
        <v>3440172.8099999996</v>
      </c>
    </row>
    <row r="61" spans="1:14" ht="17.100000000000001" customHeight="1" x14ac:dyDescent="0.3">
      <c r="A61" s="37" t="s">
        <v>114</v>
      </c>
      <c r="B61" s="38" t="s">
        <v>115</v>
      </c>
      <c r="C61" s="35">
        <f>+'ABRIL 25'!C61+'MAYO 25'!C61+'JUNIO 25'!C61</f>
        <v>1212315.79</v>
      </c>
      <c r="D61" s="35">
        <f>+'ABRIL 25'!D61+'MAYO 25'!D61+'JUNIO 25'!D61</f>
        <v>571369.54</v>
      </c>
      <c r="E61" s="35">
        <f>+'ABRIL 25'!E61+'MAYO 25'!E61+'JUNIO 25'!E61</f>
        <v>17707.37</v>
      </c>
      <c r="F61" s="35">
        <f>+'ABRIL 25'!F61+'MAYO 25'!F61+'JUNIO 25'!F61</f>
        <v>69380.240000000005</v>
      </c>
      <c r="G61" s="35">
        <f>+'ABRIL 25'!G61+'MAYO 25'!G61+'JUNIO 25'!G61</f>
        <v>8362.7699999999986</v>
      </c>
      <c r="H61" s="35">
        <f>+'ABRIL 25'!H61+'MAYO 25'!H61+'JUNIO 25'!H61</f>
        <v>6394.3499999999995</v>
      </c>
      <c r="I61" s="35">
        <f>+'ABRIL 25'!I61+'MAYO 25'!I61+'JUNIO 25'!I61</f>
        <v>8463.73</v>
      </c>
      <c r="J61" s="35">
        <f>+'ABRIL 25'!J61+'MAYO 25'!J61+'JUNIO 25'!J61</f>
        <v>3749.43</v>
      </c>
      <c r="K61" s="35">
        <f>+'ABRIL 25'!K61+'MAYO 25'!K61+'JUNIO 25'!K61</f>
        <v>795.4</v>
      </c>
      <c r="L61" s="35">
        <f>+'ABRIL 25'!L61+'MAYO 25'!L61+'JUNIO 25'!L61</f>
        <v>0</v>
      </c>
      <c r="M61" s="35">
        <f>+'ABRIL 25'!M61+'MAYO 25'!M61+'JUNIO 25'!M61</f>
        <v>0</v>
      </c>
      <c r="N61" s="36">
        <f t="shared" si="0"/>
        <v>1898538.62</v>
      </c>
    </row>
    <row r="62" spans="1:14" ht="17.100000000000001" customHeight="1" x14ac:dyDescent="0.3">
      <c r="A62" s="37" t="s">
        <v>116</v>
      </c>
      <c r="B62" s="38" t="s">
        <v>117</v>
      </c>
      <c r="C62" s="35">
        <f>+'ABRIL 25'!C62+'MAYO 25'!C62+'JUNIO 25'!C62</f>
        <v>391092.44000000006</v>
      </c>
      <c r="D62" s="35">
        <f>+'ABRIL 25'!D62+'MAYO 25'!D62+'JUNIO 25'!D62</f>
        <v>145903.91</v>
      </c>
      <c r="E62" s="35">
        <f>+'ABRIL 25'!E62+'MAYO 25'!E62+'JUNIO 25'!E62</f>
        <v>4145.0600000000004</v>
      </c>
      <c r="F62" s="35">
        <f>+'ABRIL 25'!F62+'MAYO 25'!F62+'JUNIO 25'!F62</f>
        <v>21788.739999999998</v>
      </c>
      <c r="G62" s="35">
        <f>+'ABRIL 25'!G62+'MAYO 25'!G62+'JUNIO 25'!G62</f>
        <v>2624.19</v>
      </c>
      <c r="H62" s="35">
        <f>+'ABRIL 25'!H62+'MAYO 25'!H62+'JUNIO 25'!H62</f>
        <v>2322.2600000000002</v>
      </c>
      <c r="I62" s="35">
        <f>+'ABRIL 25'!I62+'MAYO 25'!I62+'JUNIO 25'!I62</f>
        <v>4009.06</v>
      </c>
      <c r="J62" s="35">
        <f>+'ABRIL 25'!J62+'MAYO 25'!J62+'JUNIO 25'!J62</f>
        <v>817.14</v>
      </c>
      <c r="K62" s="35">
        <f>+'ABRIL 25'!K62+'MAYO 25'!K62+'JUNIO 25'!K62</f>
        <v>489.46000000000004</v>
      </c>
      <c r="L62" s="35">
        <f>+'ABRIL 25'!L62+'MAYO 25'!L62+'JUNIO 25'!L62</f>
        <v>13689</v>
      </c>
      <c r="M62" s="35">
        <f>+'ABRIL 25'!M62+'MAYO 25'!M62+'JUNIO 25'!M62</f>
        <v>0</v>
      </c>
      <c r="N62" s="36">
        <f t="shared" si="0"/>
        <v>586881.26000000013</v>
      </c>
    </row>
    <row r="63" spans="1:14" ht="17.100000000000001" customHeight="1" x14ac:dyDescent="0.3">
      <c r="A63" s="37" t="s">
        <v>118</v>
      </c>
      <c r="B63" s="38" t="s">
        <v>119</v>
      </c>
      <c r="C63" s="35">
        <f>+'ABRIL 25'!C63+'MAYO 25'!C63+'JUNIO 25'!C63</f>
        <v>1111615.6700000002</v>
      </c>
      <c r="D63" s="35">
        <f>+'ABRIL 25'!D63+'MAYO 25'!D63+'JUNIO 25'!D63</f>
        <v>296715</v>
      </c>
      <c r="E63" s="35">
        <f>+'ABRIL 25'!E63+'MAYO 25'!E63+'JUNIO 25'!E63</f>
        <v>10428.129999999999</v>
      </c>
      <c r="F63" s="35">
        <f>+'ABRIL 25'!F63+'MAYO 25'!F63+'JUNIO 25'!F63</f>
        <v>60526.43</v>
      </c>
      <c r="G63" s="35">
        <f>+'ABRIL 25'!G63+'MAYO 25'!G63+'JUNIO 25'!G63</f>
        <v>24320.82</v>
      </c>
      <c r="H63" s="35">
        <f>+'ABRIL 25'!H63+'MAYO 25'!H63+'JUNIO 25'!H63</f>
        <v>6682.79</v>
      </c>
      <c r="I63" s="35">
        <f>+'ABRIL 25'!I63+'MAYO 25'!I63+'JUNIO 25'!I63</f>
        <v>19910.09</v>
      </c>
      <c r="J63" s="35">
        <f>+'ABRIL 25'!J63+'MAYO 25'!J63+'JUNIO 25'!J63</f>
        <v>1936.23</v>
      </c>
      <c r="K63" s="35">
        <f>+'ABRIL 25'!K63+'MAYO 25'!K63+'JUNIO 25'!K63</f>
        <v>1502.5</v>
      </c>
      <c r="L63" s="35">
        <f>+'ABRIL 25'!L63+'MAYO 25'!L63+'JUNIO 25'!L63</f>
        <v>0</v>
      </c>
      <c r="M63" s="35">
        <f>+'ABRIL 25'!M63+'MAYO 25'!M63+'JUNIO 25'!M63</f>
        <v>0</v>
      </c>
      <c r="N63" s="36">
        <f t="shared" si="0"/>
        <v>1533637.6600000001</v>
      </c>
    </row>
    <row r="64" spans="1:14" ht="17.100000000000001" customHeight="1" x14ac:dyDescent="0.3">
      <c r="A64" s="37" t="s">
        <v>120</v>
      </c>
      <c r="B64" s="38" t="s">
        <v>121</v>
      </c>
      <c r="C64" s="35">
        <f>+'ABRIL 25'!C64+'MAYO 25'!C64+'JUNIO 25'!C64</f>
        <v>500028.53</v>
      </c>
      <c r="D64" s="35">
        <f>+'ABRIL 25'!D64+'MAYO 25'!D64+'JUNIO 25'!D64</f>
        <v>117966.59999999999</v>
      </c>
      <c r="E64" s="35">
        <f>+'ABRIL 25'!E64+'MAYO 25'!E64+'JUNIO 25'!E64</f>
        <v>5611.99</v>
      </c>
      <c r="F64" s="35">
        <f>+'ABRIL 25'!F64+'MAYO 25'!F64+'JUNIO 25'!F64</f>
        <v>28010.359999999997</v>
      </c>
      <c r="G64" s="35">
        <f>+'ABRIL 25'!G64+'MAYO 25'!G64+'JUNIO 25'!G64</f>
        <v>9539.4</v>
      </c>
      <c r="H64" s="35">
        <f>+'ABRIL 25'!H64+'MAYO 25'!H64+'JUNIO 25'!H64</f>
        <v>2919.58</v>
      </c>
      <c r="I64" s="35">
        <f>+'ABRIL 25'!I64+'MAYO 25'!I64+'JUNIO 25'!I64</f>
        <v>7699.92</v>
      </c>
      <c r="J64" s="35">
        <f>+'ABRIL 25'!J64+'MAYO 25'!J64+'JUNIO 25'!J64</f>
        <v>1107.54</v>
      </c>
      <c r="K64" s="35">
        <f>+'ABRIL 25'!K64+'MAYO 25'!K64+'JUNIO 25'!K64</f>
        <v>581.07000000000005</v>
      </c>
      <c r="L64" s="35">
        <f>+'ABRIL 25'!L64+'MAYO 25'!L64+'JUNIO 25'!L64</f>
        <v>0</v>
      </c>
      <c r="M64" s="35">
        <f>+'ABRIL 25'!M64+'MAYO 25'!M64+'JUNIO 25'!M64</f>
        <v>0</v>
      </c>
      <c r="N64" s="36">
        <f t="shared" si="0"/>
        <v>673464.99</v>
      </c>
    </row>
    <row r="65" spans="1:14" ht="17.100000000000001" customHeight="1" x14ac:dyDescent="0.3">
      <c r="A65" s="37" t="s">
        <v>122</v>
      </c>
      <c r="B65" s="38" t="s">
        <v>123</v>
      </c>
      <c r="C65" s="35">
        <f>+'ABRIL 25'!C65+'MAYO 25'!C65+'JUNIO 25'!C65</f>
        <v>16520921.540000001</v>
      </c>
      <c r="D65" s="35">
        <f>+'ABRIL 25'!D65+'MAYO 25'!D65+'JUNIO 25'!D65</f>
        <v>3965992.5300000003</v>
      </c>
      <c r="E65" s="35">
        <f>+'ABRIL 25'!E65+'MAYO 25'!E65+'JUNIO 25'!E65</f>
        <v>119404.96</v>
      </c>
      <c r="F65" s="35">
        <f>+'ABRIL 25'!F65+'MAYO 25'!F65+'JUNIO 25'!F65</f>
        <v>886862.98</v>
      </c>
      <c r="G65" s="35">
        <f>+'ABRIL 25'!G65+'MAYO 25'!G65+'JUNIO 25'!G65</f>
        <v>247105.14</v>
      </c>
      <c r="H65" s="35">
        <f>+'ABRIL 25'!H65+'MAYO 25'!H65+'JUNIO 25'!H65</f>
        <v>105099.83</v>
      </c>
      <c r="I65" s="35">
        <f>+'ABRIL 25'!I65+'MAYO 25'!I65+'JUNIO 25'!I65</f>
        <v>272692.89</v>
      </c>
      <c r="J65" s="35">
        <f>+'ABRIL 25'!J65+'MAYO 25'!J65+'JUNIO 25'!J65</f>
        <v>18692.28</v>
      </c>
      <c r="K65" s="35">
        <f>+'ABRIL 25'!K65+'MAYO 25'!K65+'JUNIO 25'!K65</f>
        <v>27558.449999999997</v>
      </c>
      <c r="L65" s="35">
        <f>+'ABRIL 25'!L65+'MAYO 25'!L65+'JUNIO 25'!L65</f>
        <v>0</v>
      </c>
      <c r="M65" s="35">
        <f>+'ABRIL 25'!M65+'MAYO 25'!M65+'JUNIO 25'!M65</f>
        <v>201796.55</v>
      </c>
      <c r="N65" s="36">
        <f t="shared" si="0"/>
        <v>22366127.150000002</v>
      </c>
    </row>
    <row r="66" spans="1:14" ht="17.100000000000001" customHeight="1" x14ac:dyDescent="0.3">
      <c r="A66" s="37" t="s">
        <v>124</v>
      </c>
      <c r="B66" s="38" t="s">
        <v>125</v>
      </c>
      <c r="C66" s="35">
        <f>+'ABRIL 25'!C66+'MAYO 25'!C66+'JUNIO 25'!C66</f>
        <v>3522013.3</v>
      </c>
      <c r="D66" s="35">
        <f>+'ABRIL 25'!D66+'MAYO 25'!D66+'JUNIO 25'!D66</f>
        <v>295300.19999999995</v>
      </c>
      <c r="E66" s="35">
        <f>+'ABRIL 25'!E66+'MAYO 25'!E66+'JUNIO 25'!E66</f>
        <v>31361.820000000003</v>
      </c>
      <c r="F66" s="35">
        <f>+'ABRIL 25'!F66+'MAYO 25'!F66+'JUNIO 25'!F66</f>
        <v>195439.46000000002</v>
      </c>
      <c r="G66" s="35">
        <f>+'ABRIL 25'!G66+'MAYO 25'!G66+'JUNIO 25'!G66</f>
        <v>86856.23000000001</v>
      </c>
      <c r="H66" s="35">
        <f>+'ABRIL 25'!H66+'MAYO 25'!H66+'JUNIO 25'!H66</f>
        <v>22047.7</v>
      </c>
      <c r="I66" s="35">
        <f>+'ABRIL 25'!I66+'MAYO 25'!I66+'JUNIO 25'!I66</f>
        <v>69406.399999999994</v>
      </c>
      <c r="J66" s="35">
        <f>+'ABRIL 25'!J66+'MAYO 25'!J66+'JUNIO 25'!J66</f>
        <v>5526.93</v>
      </c>
      <c r="K66" s="35">
        <f>+'ABRIL 25'!K66+'MAYO 25'!K66+'JUNIO 25'!K66</f>
        <v>5404.93</v>
      </c>
      <c r="L66" s="35">
        <f>+'ABRIL 25'!L66+'MAYO 25'!L66+'JUNIO 25'!L66</f>
        <v>253615</v>
      </c>
      <c r="M66" s="35">
        <f>+'ABRIL 25'!M66+'MAYO 25'!M66+'JUNIO 25'!M66</f>
        <v>0</v>
      </c>
      <c r="N66" s="36">
        <f t="shared" si="0"/>
        <v>4486971.97</v>
      </c>
    </row>
    <row r="67" spans="1:14" ht="17.100000000000001" customHeight="1" x14ac:dyDescent="0.3">
      <c r="A67" s="37" t="s">
        <v>126</v>
      </c>
      <c r="B67" s="38" t="s">
        <v>127</v>
      </c>
      <c r="C67" s="35">
        <f>+'ABRIL 25'!C67+'MAYO 25'!C67+'JUNIO 25'!C67</f>
        <v>17940291.98</v>
      </c>
      <c r="D67" s="35">
        <f>+'ABRIL 25'!D67+'MAYO 25'!D67+'JUNIO 25'!D67</f>
        <v>5364051.49</v>
      </c>
      <c r="E67" s="35">
        <f>+'ABRIL 25'!E67+'MAYO 25'!E67+'JUNIO 25'!E67</f>
        <v>132374.06</v>
      </c>
      <c r="F67" s="35">
        <f>+'ABRIL 25'!F67+'MAYO 25'!F67+'JUNIO 25'!F67</f>
        <v>989217.87000000011</v>
      </c>
      <c r="G67" s="35">
        <f>+'ABRIL 25'!G67+'MAYO 25'!G67+'JUNIO 25'!G67</f>
        <v>327279.07999999996</v>
      </c>
      <c r="H67" s="35">
        <f>+'ABRIL 25'!H67+'MAYO 25'!H67+'JUNIO 25'!H67</f>
        <v>116915.39</v>
      </c>
      <c r="I67" s="35">
        <f>+'ABRIL 25'!I67+'MAYO 25'!I67+'JUNIO 25'!I67</f>
        <v>335522.48</v>
      </c>
      <c r="J67" s="35">
        <f>+'ABRIL 25'!J67+'MAYO 25'!J67+'JUNIO 25'!J67</f>
        <v>18662.550000000003</v>
      </c>
      <c r="K67" s="35">
        <f>+'ABRIL 25'!K67+'MAYO 25'!K67+'JUNIO 25'!K67</f>
        <v>32089.279999999999</v>
      </c>
      <c r="L67" s="35">
        <f>+'ABRIL 25'!L67+'MAYO 25'!L67+'JUNIO 25'!L67</f>
        <v>0</v>
      </c>
      <c r="M67" s="35">
        <f>+'ABRIL 25'!M67+'MAYO 25'!M67+'JUNIO 25'!M67</f>
        <v>0</v>
      </c>
      <c r="N67" s="36">
        <f t="shared" si="0"/>
        <v>25256404.18</v>
      </c>
    </row>
    <row r="68" spans="1:14" ht="17.100000000000001" customHeight="1" x14ac:dyDescent="0.3">
      <c r="A68" s="37" t="s">
        <v>128</v>
      </c>
      <c r="B68" s="38" t="s">
        <v>129</v>
      </c>
      <c r="C68" s="35">
        <f>+'ABRIL 25'!C68+'MAYO 25'!C68+'JUNIO 25'!C68</f>
        <v>842986.87</v>
      </c>
      <c r="D68" s="35">
        <f>+'ABRIL 25'!D68+'MAYO 25'!D68+'JUNIO 25'!D68</f>
        <v>202549.74</v>
      </c>
      <c r="E68" s="35">
        <f>+'ABRIL 25'!E68+'MAYO 25'!E68+'JUNIO 25'!E68</f>
        <v>8510.02</v>
      </c>
      <c r="F68" s="35">
        <f>+'ABRIL 25'!F68+'MAYO 25'!F68+'JUNIO 25'!F68</f>
        <v>45594.37</v>
      </c>
      <c r="G68" s="35">
        <f>+'ABRIL 25'!G68+'MAYO 25'!G68+'JUNIO 25'!G68</f>
        <v>16454.18</v>
      </c>
      <c r="H68" s="35">
        <f>+'ABRIL 25'!H68+'MAYO 25'!H68+'JUNIO 25'!H68</f>
        <v>4896.16</v>
      </c>
      <c r="I68" s="35">
        <f>+'ABRIL 25'!I68+'MAYO 25'!I68+'JUNIO 25'!I68</f>
        <v>13255.89</v>
      </c>
      <c r="J68" s="35">
        <f>+'ABRIL 25'!J68+'MAYO 25'!J68+'JUNIO 25'!J68</f>
        <v>1651.6499999999999</v>
      </c>
      <c r="K68" s="35">
        <f>+'ABRIL 25'!K68+'MAYO 25'!K68+'JUNIO 25'!K68</f>
        <v>1001.62</v>
      </c>
      <c r="L68" s="35">
        <f>+'ABRIL 25'!L68+'MAYO 25'!L68+'JUNIO 25'!L68</f>
        <v>0</v>
      </c>
      <c r="M68" s="35">
        <f>+'ABRIL 25'!M68+'MAYO 25'!M68+'JUNIO 25'!M68</f>
        <v>0</v>
      </c>
      <c r="N68" s="36">
        <f t="shared" si="0"/>
        <v>1136900.4999999998</v>
      </c>
    </row>
    <row r="69" spans="1:14" ht="17.100000000000001" customHeight="1" x14ac:dyDescent="0.3">
      <c r="A69" s="37" t="s">
        <v>130</v>
      </c>
      <c r="B69" s="38" t="s">
        <v>131</v>
      </c>
      <c r="C69" s="35">
        <f>+'ABRIL 25'!C69+'MAYO 25'!C69+'JUNIO 25'!C69</f>
        <v>1055191.71</v>
      </c>
      <c r="D69" s="35">
        <f>+'ABRIL 25'!D69+'MAYO 25'!D69+'JUNIO 25'!D69</f>
        <v>292591.77</v>
      </c>
      <c r="E69" s="35">
        <f>+'ABRIL 25'!E69+'MAYO 25'!E69+'JUNIO 25'!E69</f>
        <v>10991.17</v>
      </c>
      <c r="F69" s="35">
        <f>+'ABRIL 25'!F69+'MAYO 25'!F69+'JUNIO 25'!F69</f>
        <v>56812.65</v>
      </c>
      <c r="G69" s="35">
        <f>+'ABRIL 25'!G69+'MAYO 25'!G69+'JUNIO 25'!G69</f>
        <v>19450.5</v>
      </c>
      <c r="H69" s="35">
        <f>+'ABRIL 25'!H69+'MAYO 25'!H69+'JUNIO 25'!H69</f>
        <v>6007.8600000000006</v>
      </c>
      <c r="I69" s="35">
        <f>+'ABRIL 25'!I69+'MAYO 25'!I69+'JUNIO 25'!I69</f>
        <v>15405.16</v>
      </c>
      <c r="J69" s="35">
        <f>+'ABRIL 25'!J69+'MAYO 25'!J69+'JUNIO 25'!J69</f>
        <v>2108.2200000000003</v>
      </c>
      <c r="K69" s="35">
        <f>+'ABRIL 25'!K69+'MAYO 25'!K69+'JUNIO 25'!K69</f>
        <v>1162.54</v>
      </c>
      <c r="L69" s="35">
        <f>+'ABRIL 25'!L69+'MAYO 25'!L69+'JUNIO 25'!L69</f>
        <v>24425</v>
      </c>
      <c r="M69" s="35">
        <f>+'ABRIL 25'!M69+'MAYO 25'!M69+'JUNIO 25'!M69</f>
        <v>0</v>
      </c>
      <c r="N69" s="36">
        <f t="shared" si="0"/>
        <v>1484146.5799999998</v>
      </c>
    </row>
    <row r="70" spans="1:14" ht="17.100000000000001" customHeight="1" x14ac:dyDescent="0.3">
      <c r="A70" s="37" t="s">
        <v>132</v>
      </c>
      <c r="B70" s="38" t="s">
        <v>133</v>
      </c>
      <c r="C70" s="35">
        <f>+'ABRIL 25'!C70+'MAYO 25'!C70+'JUNIO 25'!C70</f>
        <v>365726.21</v>
      </c>
      <c r="D70" s="35">
        <f>+'ABRIL 25'!D70+'MAYO 25'!D70+'JUNIO 25'!D70</f>
        <v>133546.19</v>
      </c>
      <c r="E70" s="35">
        <f>+'ABRIL 25'!E70+'MAYO 25'!E70+'JUNIO 25'!E70</f>
        <v>4261.32</v>
      </c>
      <c r="F70" s="35">
        <f>+'ABRIL 25'!F70+'MAYO 25'!F70+'JUNIO 25'!F70</f>
        <v>20493.300000000003</v>
      </c>
      <c r="G70" s="35">
        <f>+'ABRIL 25'!G70+'MAYO 25'!G70+'JUNIO 25'!G70</f>
        <v>3205.08</v>
      </c>
      <c r="H70" s="35">
        <f>+'ABRIL 25'!H70+'MAYO 25'!H70+'JUNIO 25'!H70</f>
        <v>2103.5</v>
      </c>
      <c r="I70" s="35">
        <f>+'ABRIL 25'!I70+'MAYO 25'!I70+'JUNIO 25'!I70</f>
        <v>3776.29</v>
      </c>
      <c r="J70" s="35">
        <f>+'ABRIL 25'!J70+'MAYO 25'!J70+'JUNIO 25'!J70</f>
        <v>863.37000000000012</v>
      </c>
      <c r="K70" s="35">
        <f>+'ABRIL 25'!K70+'MAYO 25'!K70+'JUNIO 25'!K70</f>
        <v>398.11</v>
      </c>
      <c r="L70" s="35">
        <f>+'ABRIL 25'!L70+'MAYO 25'!L70+'JUNIO 25'!L70</f>
        <v>0</v>
      </c>
      <c r="M70" s="35">
        <f>+'ABRIL 25'!M70+'MAYO 25'!M70+'JUNIO 25'!M70</f>
        <v>0</v>
      </c>
      <c r="N70" s="36">
        <f t="shared" si="0"/>
        <v>534373.37</v>
      </c>
    </row>
    <row r="71" spans="1:14" ht="17.100000000000001" customHeight="1" x14ac:dyDescent="0.3">
      <c r="A71" s="37" t="s">
        <v>134</v>
      </c>
      <c r="B71" s="38" t="s">
        <v>135</v>
      </c>
      <c r="C71" s="35">
        <f>+'ABRIL 25'!C71+'MAYO 25'!C71+'JUNIO 25'!C71</f>
        <v>1219440.97</v>
      </c>
      <c r="D71" s="35">
        <f>+'ABRIL 25'!D71+'MAYO 25'!D71+'JUNIO 25'!D71</f>
        <v>592850.62000000011</v>
      </c>
      <c r="E71" s="35">
        <f>+'ABRIL 25'!E71+'MAYO 25'!E71+'JUNIO 25'!E71</f>
        <v>9295.39</v>
      </c>
      <c r="F71" s="35">
        <f>+'ABRIL 25'!F71+'MAYO 25'!F71+'JUNIO 25'!F71</f>
        <v>68483.05</v>
      </c>
      <c r="G71" s="35">
        <f>+'ABRIL 25'!G71+'MAYO 25'!G71+'JUNIO 25'!G71</f>
        <v>27452.15</v>
      </c>
      <c r="H71" s="35">
        <f>+'ABRIL 25'!H71+'MAYO 25'!H71+'JUNIO 25'!H71</f>
        <v>8094.6399999999994</v>
      </c>
      <c r="I71" s="35">
        <f>+'ABRIL 25'!I71+'MAYO 25'!I71+'JUNIO 25'!I71</f>
        <v>25766.91</v>
      </c>
      <c r="J71" s="35">
        <f>+'ABRIL 25'!J71+'MAYO 25'!J71+'JUNIO 25'!J71</f>
        <v>1507.41</v>
      </c>
      <c r="K71" s="35">
        <f>+'ABRIL 25'!K71+'MAYO 25'!K71+'JUNIO 25'!K71</f>
        <v>2236.96</v>
      </c>
      <c r="L71" s="35">
        <f>+'ABRIL 25'!L71+'MAYO 25'!L71+'JUNIO 25'!L71</f>
        <v>0</v>
      </c>
      <c r="M71" s="35">
        <f>+'ABRIL 25'!M71+'MAYO 25'!M71+'JUNIO 25'!M71</f>
        <v>0</v>
      </c>
      <c r="N71" s="36">
        <f t="shared" si="0"/>
        <v>1955128.0999999996</v>
      </c>
    </row>
    <row r="72" spans="1:14" ht="17.100000000000001" customHeight="1" x14ac:dyDescent="0.3">
      <c r="A72" s="37" t="s">
        <v>136</v>
      </c>
      <c r="B72" s="38" t="s">
        <v>137</v>
      </c>
      <c r="C72" s="35">
        <f>+'ABRIL 25'!C72+'MAYO 25'!C72+'JUNIO 25'!C72</f>
        <v>2697512.86</v>
      </c>
      <c r="D72" s="35">
        <f>+'ABRIL 25'!D72+'MAYO 25'!D72+'JUNIO 25'!D72</f>
        <v>796829.2</v>
      </c>
      <c r="E72" s="35">
        <f>+'ABRIL 25'!E72+'MAYO 25'!E72+'JUNIO 25'!E72</f>
        <v>21169.309999999998</v>
      </c>
      <c r="F72" s="35">
        <f>+'ABRIL 25'!F72+'MAYO 25'!F72+'JUNIO 25'!F72</f>
        <v>150311.46</v>
      </c>
      <c r="G72" s="35">
        <f>+'ABRIL 25'!G72+'MAYO 25'!G72+'JUNIO 25'!G72</f>
        <v>55466.18</v>
      </c>
      <c r="H72" s="35">
        <f>+'ABRIL 25'!H72+'MAYO 25'!H72+'JUNIO 25'!H72</f>
        <v>17587.37</v>
      </c>
      <c r="I72" s="35">
        <f>+'ABRIL 25'!I72+'MAYO 25'!I72+'JUNIO 25'!I72</f>
        <v>52635.59</v>
      </c>
      <c r="J72" s="35">
        <f>+'ABRIL 25'!J72+'MAYO 25'!J72+'JUNIO 25'!J72</f>
        <v>3414.99</v>
      </c>
      <c r="K72" s="35">
        <f>+'ABRIL 25'!K72+'MAYO 25'!K72+'JUNIO 25'!K72</f>
        <v>4717.21</v>
      </c>
      <c r="L72" s="35">
        <f>+'ABRIL 25'!L72+'MAYO 25'!L72+'JUNIO 25'!L72</f>
        <v>79320</v>
      </c>
      <c r="M72" s="35">
        <f>+'ABRIL 25'!M72+'MAYO 25'!M72+'JUNIO 25'!M72</f>
        <v>0</v>
      </c>
      <c r="N72" s="36">
        <f t="shared" si="0"/>
        <v>3878964.17</v>
      </c>
    </row>
    <row r="73" spans="1:14" ht="17.100000000000001" customHeight="1" x14ac:dyDescent="0.3">
      <c r="A73" s="37" t="s">
        <v>138</v>
      </c>
      <c r="B73" s="38" t="s">
        <v>139</v>
      </c>
      <c r="C73" s="35">
        <f>+'ABRIL 25'!C73+'MAYO 25'!C73+'JUNIO 25'!C73</f>
        <v>587762.79</v>
      </c>
      <c r="D73" s="35">
        <f>+'ABRIL 25'!D73+'MAYO 25'!D73+'JUNIO 25'!D73</f>
        <v>305452.2</v>
      </c>
      <c r="E73" s="35">
        <f>+'ABRIL 25'!E73+'MAYO 25'!E73+'JUNIO 25'!E73</f>
        <v>6601.78</v>
      </c>
      <c r="F73" s="35">
        <f>+'ABRIL 25'!F73+'MAYO 25'!F73+'JUNIO 25'!F73</f>
        <v>32748.43</v>
      </c>
      <c r="G73" s="35">
        <f>+'ABRIL 25'!G73+'MAYO 25'!G73+'JUNIO 25'!G73</f>
        <v>7174.5599999999995</v>
      </c>
      <c r="H73" s="35">
        <f>+'ABRIL 25'!H73+'MAYO 25'!H73+'JUNIO 25'!H73</f>
        <v>3404.24</v>
      </c>
      <c r="I73" s="35">
        <f>+'ABRIL 25'!I73+'MAYO 25'!I73+'JUNIO 25'!I73</f>
        <v>7060.9400000000005</v>
      </c>
      <c r="J73" s="35">
        <f>+'ABRIL 25'!J73+'MAYO 25'!J73+'JUNIO 25'!J73</f>
        <v>1303.8600000000001</v>
      </c>
      <c r="K73" s="35">
        <f>+'ABRIL 25'!K73+'MAYO 25'!K73+'JUNIO 25'!K73</f>
        <v>665.19</v>
      </c>
      <c r="L73" s="35">
        <f>+'ABRIL 25'!L73+'MAYO 25'!L73+'JUNIO 25'!L73</f>
        <v>17815</v>
      </c>
      <c r="M73" s="35">
        <f>+'ABRIL 25'!M73+'MAYO 25'!M73+'JUNIO 25'!M73</f>
        <v>0</v>
      </c>
      <c r="N73" s="36">
        <f t="shared" ref="N73:N136" si="1">SUM(C73:M73)</f>
        <v>969988.99</v>
      </c>
    </row>
    <row r="74" spans="1:14" ht="17.100000000000001" customHeight="1" x14ac:dyDescent="0.3">
      <c r="A74" s="37" t="s">
        <v>140</v>
      </c>
      <c r="B74" s="38" t="s">
        <v>141</v>
      </c>
      <c r="C74" s="35">
        <f>+'ABRIL 25'!C74+'MAYO 25'!C74+'JUNIO 25'!C74</f>
        <v>2108669.63</v>
      </c>
      <c r="D74" s="35">
        <f>+'ABRIL 25'!D74+'MAYO 25'!D74+'JUNIO 25'!D74</f>
        <v>858072.14999999991</v>
      </c>
      <c r="E74" s="35">
        <f>+'ABRIL 25'!E74+'MAYO 25'!E74+'JUNIO 25'!E74</f>
        <v>18009.419999999998</v>
      </c>
      <c r="F74" s="35">
        <f>+'ABRIL 25'!F74+'MAYO 25'!F74+'JUNIO 25'!F74</f>
        <v>109753.42</v>
      </c>
      <c r="G74" s="35">
        <f>+'ABRIL 25'!G74+'MAYO 25'!G74+'JUNIO 25'!G74</f>
        <v>34733.68</v>
      </c>
      <c r="H74" s="35">
        <f>+'ABRIL 25'!H74+'MAYO 25'!H74+'JUNIO 25'!H74</f>
        <v>12603.6</v>
      </c>
      <c r="I74" s="35">
        <f>+'ABRIL 25'!I74+'MAYO 25'!I74+'JUNIO 25'!I74</f>
        <v>32135.55</v>
      </c>
      <c r="J74" s="35">
        <f>+'ABRIL 25'!J74+'MAYO 25'!J74+'JUNIO 25'!J74</f>
        <v>3750.93</v>
      </c>
      <c r="K74" s="35">
        <f>+'ABRIL 25'!K74+'MAYO 25'!K74+'JUNIO 25'!K74</f>
        <v>2796.3199999999997</v>
      </c>
      <c r="L74" s="35">
        <f>+'ABRIL 25'!L74+'MAYO 25'!L74+'JUNIO 25'!L74</f>
        <v>0</v>
      </c>
      <c r="M74" s="35">
        <f>+'ABRIL 25'!M74+'MAYO 25'!M74+'JUNIO 25'!M74</f>
        <v>0</v>
      </c>
      <c r="N74" s="36">
        <f t="shared" si="1"/>
        <v>3180524.6999999997</v>
      </c>
    </row>
    <row r="75" spans="1:14" ht="17.100000000000001" customHeight="1" x14ac:dyDescent="0.3">
      <c r="A75" s="37" t="s">
        <v>142</v>
      </c>
      <c r="B75" s="38" t="s">
        <v>143</v>
      </c>
      <c r="C75" s="35">
        <f>+'ABRIL 25'!C75+'MAYO 25'!C75+'JUNIO 25'!C75</f>
        <v>295808085.81</v>
      </c>
      <c r="D75" s="35">
        <f>+'ABRIL 25'!D75+'MAYO 25'!D75+'JUNIO 25'!D75</f>
        <v>70366129.689999998</v>
      </c>
      <c r="E75" s="35">
        <f>+'ABRIL 25'!E75+'MAYO 25'!E75+'JUNIO 25'!E75</f>
        <v>2114204.44</v>
      </c>
      <c r="F75" s="35">
        <f>+'ABRIL 25'!F75+'MAYO 25'!F75+'JUNIO 25'!F75</f>
        <v>16403674.210000001</v>
      </c>
      <c r="G75" s="35">
        <f>+'ABRIL 25'!G75+'MAYO 25'!G75+'JUNIO 25'!G75</f>
        <v>1717506.0099999998</v>
      </c>
      <c r="H75" s="35">
        <f>+'ABRIL 25'!H75+'MAYO 25'!H75+'JUNIO 25'!H75</f>
        <v>1931062.51</v>
      </c>
      <c r="I75" s="35">
        <f>+'ABRIL 25'!I75+'MAYO 25'!I75+'JUNIO 25'!I75</f>
        <v>4002850.8600000003</v>
      </c>
      <c r="J75" s="35">
        <f>+'ABRIL 25'!J75+'MAYO 25'!J75+'JUNIO 25'!J75</f>
        <v>270196.86</v>
      </c>
      <c r="K75" s="35">
        <f>+'ABRIL 25'!K75+'MAYO 25'!K75+'JUNIO 25'!K75</f>
        <v>559659.27</v>
      </c>
      <c r="L75" s="35">
        <f>+'ABRIL 25'!L75+'MAYO 25'!L75+'JUNIO 25'!L75</f>
        <v>20144247</v>
      </c>
      <c r="M75" s="35">
        <f>+'ABRIL 25'!M75+'MAYO 25'!M75+'JUNIO 25'!M75</f>
        <v>0</v>
      </c>
      <c r="N75" s="36">
        <f t="shared" si="1"/>
        <v>413317616.65999997</v>
      </c>
    </row>
    <row r="76" spans="1:14" ht="17.100000000000001" customHeight="1" x14ac:dyDescent="0.3">
      <c r="A76" s="37" t="s">
        <v>144</v>
      </c>
      <c r="B76" s="38" t="s">
        <v>145</v>
      </c>
      <c r="C76" s="35">
        <f>+'ABRIL 25'!C76+'MAYO 25'!C76+'JUNIO 25'!C76</f>
        <v>8882737.25</v>
      </c>
      <c r="D76" s="35">
        <f>+'ABRIL 25'!D76+'MAYO 25'!D76+'JUNIO 25'!D76</f>
        <v>2395715.81</v>
      </c>
      <c r="E76" s="35">
        <f>+'ABRIL 25'!E76+'MAYO 25'!E76+'JUNIO 25'!E76</f>
        <v>66096.820000000007</v>
      </c>
      <c r="F76" s="35">
        <f>+'ABRIL 25'!F76+'MAYO 25'!F76+'JUNIO 25'!F76</f>
        <v>495461.97</v>
      </c>
      <c r="G76" s="35">
        <f>+'ABRIL 25'!G76+'MAYO 25'!G76+'JUNIO 25'!G76</f>
        <v>154418.22</v>
      </c>
      <c r="H76" s="35">
        <f>+'ABRIL 25'!H76+'MAYO 25'!H76+'JUNIO 25'!H76</f>
        <v>58761.4</v>
      </c>
      <c r="I76" s="35">
        <f>+'ABRIL 25'!I76+'MAYO 25'!I76+'JUNIO 25'!I76</f>
        <v>164485.46</v>
      </c>
      <c r="J76" s="35">
        <f>+'ABRIL 25'!J76+'MAYO 25'!J76+'JUNIO 25'!J76</f>
        <v>10211.01</v>
      </c>
      <c r="K76" s="35">
        <f>+'ABRIL 25'!K76+'MAYO 25'!K76+'JUNIO 25'!K76</f>
        <v>16237.5</v>
      </c>
      <c r="L76" s="35">
        <f>+'ABRIL 25'!L76+'MAYO 25'!L76+'JUNIO 25'!L76</f>
        <v>0</v>
      </c>
      <c r="M76" s="35">
        <f>+'ABRIL 25'!M76+'MAYO 25'!M76+'JUNIO 25'!M76</f>
        <v>0</v>
      </c>
      <c r="N76" s="36">
        <f t="shared" si="1"/>
        <v>12244125.440000003</v>
      </c>
    </row>
    <row r="77" spans="1:14" ht="17.100000000000001" customHeight="1" x14ac:dyDescent="0.3">
      <c r="A77" s="37" t="s">
        <v>146</v>
      </c>
      <c r="B77" s="38" t="s">
        <v>147</v>
      </c>
      <c r="C77" s="35">
        <f>+'ABRIL 25'!C77+'MAYO 25'!C77+'JUNIO 25'!C77</f>
        <v>877881.61</v>
      </c>
      <c r="D77" s="35">
        <f>+'ABRIL 25'!D77+'MAYO 25'!D77+'JUNIO 25'!D77</f>
        <v>331780.14</v>
      </c>
      <c r="E77" s="35">
        <f>+'ABRIL 25'!E77+'MAYO 25'!E77+'JUNIO 25'!E77</f>
        <v>8723.2200000000012</v>
      </c>
      <c r="F77" s="35">
        <f>+'ABRIL 25'!F77+'MAYO 25'!F77+'JUNIO 25'!F77</f>
        <v>49299.39</v>
      </c>
      <c r="G77" s="35">
        <f>+'ABRIL 25'!G77+'MAYO 25'!G77+'JUNIO 25'!G77</f>
        <v>20150.46</v>
      </c>
      <c r="H77" s="35">
        <f>+'ABRIL 25'!H77+'MAYO 25'!H77+'JUNIO 25'!H77</f>
        <v>5379.4400000000005</v>
      </c>
      <c r="I77" s="35">
        <f>+'ABRIL 25'!I77+'MAYO 25'!I77+'JUNIO 25'!I77</f>
        <v>16298.64</v>
      </c>
      <c r="J77" s="35">
        <f>+'ABRIL 25'!J77+'MAYO 25'!J77+'JUNIO 25'!J77</f>
        <v>1587.42</v>
      </c>
      <c r="K77" s="35">
        <f>+'ABRIL 25'!K77+'MAYO 25'!K77+'JUNIO 25'!K77</f>
        <v>1234.67</v>
      </c>
      <c r="L77" s="35">
        <f>+'ABRIL 25'!L77+'MAYO 25'!L77+'JUNIO 25'!L77</f>
        <v>16088</v>
      </c>
      <c r="M77" s="35">
        <f>+'ABRIL 25'!M77+'MAYO 25'!M77+'JUNIO 25'!M77</f>
        <v>0</v>
      </c>
      <c r="N77" s="36">
        <f t="shared" si="1"/>
        <v>1328422.9899999995</v>
      </c>
    </row>
    <row r="78" spans="1:14" ht="17.100000000000001" customHeight="1" x14ac:dyDescent="0.3">
      <c r="A78" s="37" t="s">
        <v>148</v>
      </c>
      <c r="B78" s="38" t="s">
        <v>149</v>
      </c>
      <c r="C78" s="35">
        <f>+'ABRIL 25'!C78+'MAYO 25'!C78+'JUNIO 25'!C78</f>
        <v>2001863.85</v>
      </c>
      <c r="D78" s="35">
        <f>+'ABRIL 25'!D78+'MAYO 25'!D78+'JUNIO 25'!D78</f>
        <v>632114.33000000007</v>
      </c>
      <c r="E78" s="35">
        <f>+'ABRIL 25'!E78+'MAYO 25'!E78+'JUNIO 25'!E78</f>
        <v>16346.55</v>
      </c>
      <c r="F78" s="35">
        <f>+'ABRIL 25'!F78+'MAYO 25'!F78+'JUNIO 25'!F78</f>
        <v>111547.33</v>
      </c>
      <c r="G78" s="35">
        <f>+'ABRIL 25'!G78+'MAYO 25'!G78+'JUNIO 25'!G78</f>
        <v>42311.519999999997</v>
      </c>
      <c r="H78" s="35">
        <f>+'ABRIL 25'!H78+'MAYO 25'!H78+'JUNIO 25'!H78</f>
        <v>12901.51</v>
      </c>
      <c r="I78" s="35">
        <f>+'ABRIL 25'!I78+'MAYO 25'!I78+'JUNIO 25'!I78</f>
        <v>38705.519999999997</v>
      </c>
      <c r="J78" s="35">
        <f>+'ABRIL 25'!J78+'MAYO 25'!J78+'JUNIO 25'!J78</f>
        <v>2634.2400000000002</v>
      </c>
      <c r="K78" s="35">
        <f>+'ABRIL 25'!K78+'MAYO 25'!K78+'JUNIO 25'!K78</f>
        <v>3377.7300000000005</v>
      </c>
      <c r="L78" s="35">
        <f>+'ABRIL 25'!L78+'MAYO 25'!L78+'JUNIO 25'!L78</f>
        <v>50507</v>
      </c>
      <c r="M78" s="35">
        <f>+'ABRIL 25'!M78+'MAYO 25'!M78+'JUNIO 25'!M78</f>
        <v>0</v>
      </c>
      <c r="N78" s="36">
        <f t="shared" si="1"/>
        <v>2912309.58</v>
      </c>
    </row>
    <row r="79" spans="1:14" ht="17.100000000000001" customHeight="1" x14ac:dyDescent="0.3">
      <c r="A79" s="37" t="s">
        <v>150</v>
      </c>
      <c r="B79" s="38" t="s">
        <v>151</v>
      </c>
      <c r="C79" s="35">
        <f>+'ABRIL 25'!C79+'MAYO 25'!C79+'JUNIO 25'!C79</f>
        <v>1348510.03</v>
      </c>
      <c r="D79" s="35">
        <f>+'ABRIL 25'!D79+'MAYO 25'!D79+'JUNIO 25'!D79</f>
        <v>888141.93</v>
      </c>
      <c r="E79" s="35">
        <f>+'ABRIL 25'!E79+'MAYO 25'!E79+'JUNIO 25'!E79</f>
        <v>16037.880000000001</v>
      </c>
      <c r="F79" s="35">
        <f>+'ABRIL 25'!F79+'MAYO 25'!F79+'JUNIO 25'!F79</f>
        <v>75425.5</v>
      </c>
      <c r="G79" s="35">
        <f>+'ABRIL 25'!G79+'MAYO 25'!G79+'JUNIO 25'!G79</f>
        <v>21771.200000000001</v>
      </c>
      <c r="H79" s="35">
        <f>+'ABRIL 25'!H79+'MAYO 25'!H79+'JUNIO 25'!H79</f>
        <v>7654.3000000000011</v>
      </c>
      <c r="I79" s="35">
        <f>+'ABRIL 25'!I79+'MAYO 25'!I79+'JUNIO 25'!I79</f>
        <v>17787.41</v>
      </c>
      <c r="J79" s="35">
        <f>+'ABRIL 25'!J79+'MAYO 25'!J79+'JUNIO 25'!J79</f>
        <v>3198.96</v>
      </c>
      <c r="K79" s="35">
        <f>+'ABRIL 25'!K79+'MAYO 25'!K79+'JUNIO 25'!K79</f>
        <v>1388.06</v>
      </c>
      <c r="L79" s="35">
        <f>+'ABRIL 25'!L79+'MAYO 25'!L79+'JUNIO 25'!L79</f>
        <v>117804</v>
      </c>
      <c r="M79" s="35">
        <f>+'ABRIL 25'!M79+'MAYO 25'!M79+'JUNIO 25'!M79</f>
        <v>0</v>
      </c>
      <c r="N79" s="36">
        <f t="shared" si="1"/>
        <v>2497719.27</v>
      </c>
    </row>
    <row r="80" spans="1:14" ht="17.100000000000001" customHeight="1" x14ac:dyDescent="0.3">
      <c r="A80" s="37" t="s">
        <v>152</v>
      </c>
      <c r="B80" s="38" t="s">
        <v>153</v>
      </c>
      <c r="C80" s="35">
        <f>+'ABRIL 25'!C80+'MAYO 25'!C80+'JUNIO 25'!C80</f>
        <v>2856233.42</v>
      </c>
      <c r="D80" s="35">
        <f>+'ABRIL 25'!D80+'MAYO 25'!D80+'JUNIO 25'!D80</f>
        <v>1120304.8900000001</v>
      </c>
      <c r="E80" s="35">
        <f>+'ABRIL 25'!E80+'MAYO 25'!E80+'JUNIO 25'!E80</f>
        <v>20319.47</v>
      </c>
      <c r="F80" s="35">
        <f>+'ABRIL 25'!F80+'MAYO 25'!F80+'JUNIO 25'!F80</f>
        <v>162217.04</v>
      </c>
      <c r="G80" s="35">
        <f>+'ABRIL 25'!G80+'MAYO 25'!G80+'JUNIO 25'!G80</f>
        <v>53304.71</v>
      </c>
      <c r="H80" s="35">
        <f>+'ABRIL 25'!H80+'MAYO 25'!H80+'JUNIO 25'!H80</f>
        <v>19454.25</v>
      </c>
      <c r="I80" s="35">
        <f>+'ABRIL 25'!I80+'MAYO 25'!I80+'JUNIO 25'!I80</f>
        <v>56530.14</v>
      </c>
      <c r="J80" s="35">
        <f>+'ABRIL 25'!J80+'MAYO 25'!J80+'JUNIO 25'!J80</f>
        <v>2642.73</v>
      </c>
      <c r="K80" s="35">
        <f>+'ABRIL 25'!K80+'MAYO 25'!K80+'JUNIO 25'!K80</f>
        <v>5636.0599999999995</v>
      </c>
      <c r="L80" s="35">
        <f>+'ABRIL 25'!L80+'MAYO 25'!L80+'JUNIO 25'!L80</f>
        <v>0</v>
      </c>
      <c r="M80" s="35">
        <f>+'ABRIL 25'!M80+'MAYO 25'!M80+'JUNIO 25'!M80</f>
        <v>0</v>
      </c>
      <c r="N80" s="36">
        <f t="shared" si="1"/>
        <v>4296642.71</v>
      </c>
    </row>
    <row r="81" spans="1:14" ht="17.100000000000001" customHeight="1" x14ac:dyDescent="0.3">
      <c r="A81" s="37" t="s">
        <v>154</v>
      </c>
      <c r="B81" s="38" t="s">
        <v>155</v>
      </c>
      <c r="C81" s="35">
        <f>+'ABRIL 25'!C81+'MAYO 25'!C81+'JUNIO 25'!C81</f>
        <v>10557518.559999999</v>
      </c>
      <c r="D81" s="35">
        <f>+'ABRIL 25'!D81+'MAYO 25'!D81+'JUNIO 25'!D81</f>
        <v>3116350.9</v>
      </c>
      <c r="E81" s="35">
        <f>+'ABRIL 25'!E81+'MAYO 25'!E81+'JUNIO 25'!E81</f>
        <v>80826.61</v>
      </c>
      <c r="F81" s="35">
        <f>+'ABRIL 25'!F81+'MAYO 25'!F81+'JUNIO 25'!F81</f>
        <v>583811.48</v>
      </c>
      <c r="G81" s="35">
        <f>+'ABRIL 25'!G81+'MAYO 25'!G81+'JUNIO 25'!G81</f>
        <v>225298.16000000003</v>
      </c>
      <c r="H81" s="35">
        <f>+'ABRIL 25'!H81+'MAYO 25'!H81+'JUNIO 25'!H81</f>
        <v>68672.75</v>
      </c>
      <c r="I81" s="35">
        <f>+'ABRIL 25'!I81+'MAYO 25'!I81+'JUNIO 25'!I81</f>
        <v>210110.52000000002</v>
      </c>
      <c r="J81" s="35">
        <f>+'ABRIL 25'!J81+'MAYO 25'!J81+'JUNIO 25'!J81</f>
        <v>13118.82</v>
      </c>
      <c r="K81" s="35">
        <f>+'ABRIL 25'!K81+'MAYO 25'!K81+'JUNIO 25'!K81</f>
        <v>18430.63</v>
      </c>
      <c r="L81" s="35">
        <f>+'ABRIL 25'!L81+'MAYO 25'!L81+'JUNIO 25'!L81</f>
        <v>829190</v>
      </c>
      <c r="M81" s="35">
        <f>+'ABRIL 25'!M81+'MAYO 25'!M81+'JUNIO 25'!M81</f>
        <v>0</v>
      </c>
      <c r="N81" s="36">
        <f t="shared" si="1"/>
        <v>15703328.43</v>
      </c>
    </row>
    <row r="82" spans="1:14" ht="17.100000000000001" customHeight="1" x14ac:dyDescent="0.3">
      <c r="A82" s="37" t="s">
        <v>156</v>
      </c>
      <c r="B82" s="38" t="s">
        <v>157</v>
      </c>
      <c r="C82" s="35">
        <f>+'ABRIL 25'!C82+'MAYO 25'!C82+'JUNIO 25'!C82</f>
        <v>364501.22</v>
      </c>
      <c r="D82" s="35">
        <f>+'ABRIL 25'!D82+'MAYO 25'!D82+'JUNIO 25'!D82</f>
        <v>155901.51</v>
      </c>
      <c r="E82" s="35">
        <f>+'ABRIL 25'!E82+'MAYO 25'!E82+'JUNIO 25'!E82</f>
        <v>5310.48</v>
      </c>
      <c r="F82" s="35">
        <f>+'ABRIL 25'!F82+'MAYO 25'!F82+'JUNIO 25'!F82</f>
        <v>20700.54</v>
      </c>
      <c r="G82" s="35">
        <f>+'ABRIL 25'!G82+'MAYO 25'!G82+'JUNIO 25'!G82</f>
        <v>2960.58</v>
      </c>
      <c r="H82" s="35">
        <f>+'ABRIL 25'!H82+'MAYO 25'!H82+'JUNIO 25'!H82</f>
        <v>1904.04</v>
      </c>
      <c r="I82" s="35">
        <f>+'ABRIL 25'!I82+'MAYO 25'!I82+'JUNIO 25'!I82</f>
        <v>2678.75</v>
      </c>
      <c r="J82" s="35">
        <f>+'ABRIL 25'!J82+'MAYO 25'!J82+'JUNIO 25'!J82</f>
        <v>1135.6500000000001</v>
      </c>
      <c r="K82" s="35">
        <f>+'ABRIL 25'!K82+'MAYO 25'!K82+'JUNIO 25'!K82</f>
        <v>227.36</v>
      </c>
      <c r="L82" s="35">
        <f>+'ABRIL 25'!L82+'MAYO 25'!L82+'JUNIO 25'!L82</f>
        <v>0</v>
      </c>
      <c r="M82" s="35">
        <f>+'ABRIL 25'!M82+'MAYO 25'!M82+'JUNIO 25'!M82</f>
        <v>0</v>
      </c>
      <c r="N82" s="36">
        <f t="shared" si="1"/>
        <v>555320.13</v>
      </c>
    </row>
    <row r="83" spans="1:14" ht="17.100000000000001" customHeight="1" x14ac:dyDescent="0.3">
      <c r="A83" s="37" t="s">
        <v>158</v>
      </c>
      <c r="B83" s="38" t="s">
        <v>159</v>
      </c>
      <c r="C83" s="35">
        <f>+'ABRIL 25'!C83+'MAYO 25'!C83+'JUNIO 25'!C83</f>
        <v>1317607.5699999998</v>
      </c>
      <c r="D83" s="35">
        <f>+'ABRIL 25'!D83+'MAYO 25'!D83+'JUNIO 25'!D83</f>
        <v>424819.71</v>
      </c>
      <c r="E83" s="35">
        <f>+'ABRIL 25'!E83+'MAYO 25'!E83+'JUNIO 25'!E83</f>
        <v>12302.970000000001</v>
      </c>
      <c r="F83" s="35">
        <f>+'ABRIL 25'!F83+'MAYO 25'!F83+'JUNIO 25'!F83</f>
        <v>63432.909999999996</v>
      </c>
      <c r="G83" s="35">
        <f>+'ABRIL 25'!G83+'MAYO 25'!G83+'JUNIO 25'!G83</f>
        <v>17199.93</v>
      </c>
      <c r="H83" s="35">
        <f>+'ABRIL 25'!H83+'MAYO 25'!H83+'JUNIO 25'!H83</f>
        <v>6906.58</v>
      </c>
      <c r="I83" s="35">
        <f>+'ABRIL 25'!I83+'MAYO 25'!I83+'JUNIO 25'!I83</f>
        <v>14164.440000000002</v>
      </c>
      <c r="J83" s="35">
        <f>+'ABRIL 25'!J83+'MAYO 25'!J83+'JUNIO 25'!J83</f>
        <v>2704.44</v>
      </c>
      <c r="K83" s="35">
        <f>+'ABRIL 25'!K83+'MAYO 25'!K83+'JUNIO 25'!K83</f>
        <v>1068.9100000000001</v>
      </c>
      <c r="L83" s="35">
        <f>+'ABRIL 25'!L83+'MAYO 25'!L83+'JUNIO 25'!L83</f>
        <v>0</v>
      </c>
      <c r="M83" s="35">
        <f>+'ABRIL 25'!M83+'MAYO 25'!M83+'JUNIO 25'!M83</f>
        <v>0</v>
      </c>
      <c r="N83" s="36">
        <f t="shared" si="1"/>
        <v>1860207.4599999995</v>
      </c>
    </row>
    <row r="84" spans="1:14" ht="17.100000000000001" customHeight="1" x14ac:dyDescent="0.3">
      <c r="A84" s="37" t="s">
        <v>160</v>
      </c>
      <c r="B84" s="38" t="s">
        <v>161</v>
      </c>
      <c r="C84" s="35">
        <f>+'ABRIL 25'!C84+'MAYO 25'!C84+'JUNIO 25'!C84</f>
        <v>1009563.01</v>
      </c>
      <c r="D84" s="35">
        <f>+'ABRIL 25'!D84+'MAYO 25'!D84+'JUNIO 25'!D84</f>
        <v>272739.57</v>
      </c>
      <c r="E84" s="35">
        <f>+'ABRIL 25'!E84+'MAYO 25'!E84+'JUNIO 25'!E84</f>
        <v>9507.67</v>
      </c>
      <c r="F84" s="35">
        <f>+'ABRIL 25'!F84+'MAYO 25'!F84+'JUNIO 25'!F84</f>
        <v>55065.070000000007</v>
      </c>
      <c r="G84" s="35">
        <f>+'ABRIL 25'!G84+'MAYO 25'!G84+'JUNIO 25'!G84</f>
        <v>22262.91</v>
      </c>
      <c r="H84" s="35">
        <f>+'ABRIL 25'!H84+'MAYO 25'!H84+'JUNIO 25'!H84</f>
        <v>6082.66</v>
      </c>
      <c r="I84" s="35">
        <f>+'ABRIL 25'!I84+'MAYO 25'!I84+'JUNIO 25'!I84</f>
        <v>18163.5</v>
      </c>
      <c r="J84" s="35">
        <f>+'ABRIL 25'!J84+'MAYO 25'!J84+'JUNIO 25'!J84</f>
        <v>1811.6100000000001</v>
      </c>
      <c r="K84" s="35">
        <f>+'ABRIL 25'!K84+'MAYO 25'!K84+'JUNIO 25'!K84</f>
        <v>1370.7</v>
      </c>
      <c r="L84" s="35">
        <f>+'ABRIL 25'!L84+'MAYO 25'!L84+'JUNIO 25'!L84</f>
        <v>0</v>
      </c>
      <c r="M84" s="35">
        <f>+'ABRIL 25'!M84+'MAYO 25'!M84+'JUNIO 25'!M84</f>
        <v>0</v>
      </c>
      <c r="N84" s="36">
        <f t="shared" si="1"/>
        <v>1396566.7</v>
      </c>
    </row>
    <row r="85" spans="1:14" ht="17.100000000000001" customHeight="1" x14ac:dyDescent="0.3">
      <c r="A85" s="37" t="s">
        <v>162</v>
      </c>
      <c r="B85" s="38" t="s">
        <v>163</v>
      </c>
      <c r="C85" s="35">
        <f>+'ABRIL 25'!C85+'MAYO 25'!C85+'JUNIO 25'!C85</f>
        <v>1298629.81</v>
      </c>
      <c r="D85" s="35">
        <f>+'ABRIL 25'!D85+'MAYO 25'!D85+'JUNIO 25'!D85</f>
        <v>367804.46</v>
      </c>
      <c r="E85" s="35">
        <f>+'ABRIL 25'!E85+'MAYO 25'!E85+'JUNIO 25'!E85</f>
        <v>10520.61</v>
      </c>
      <c r="F85" s="35">
        <f>+'ABRIL 25'!F85+'MAYO 25'!F85+'JUNIO 25'!F85</f>
        <v>71368.86</v>
      </c>
      <c r="G85" s="35">
        <f>+'ABRIL 25'!G85+'MAYO 25'!G85+'JUNIO 25'!G85</f>
        <v>28252.300000000003</v>
      </c>
      <c r="H85" s="35">
        <f>+'ABRIL 25'!H85+'MAYO 25'!H85+'JUNIO 25'!H85</f>
        <v>8259.3700000000008</v>
      </c>
      <c r="I85" s="35">
        <f>+'ABRIL 25'!I85+'MAYO 25'!I85+'JUNIO 25'!I85</f>
        <v>25335.1</v>
      </c>
      <c r="J85" s="35">
        <f>+'ABRIL 25'!J85+'MAYO 25'!J85+'JUNIO 25'!J85</f>
        <v>1779.63</v>
      </c>
      <c r="K85" s="35">
        <f>+'ABRIL 25'!K85+'MAYO 25'!K85+'JUNIO 25'!K85</f>
        <v>2119.67</v>
      </c>
      <c r="L85" s="35">
        <f>+'ABRIL 25'!L85+'MAYO 25'!L85+'JUNIO 25'!L85</f>
        <v>0</v>
      </c>
      <c r="M85" s="35">
        <f>+'ABRIL 25'!M85+'MAYO 25'!M85+'JUNIO 25'!M85</f>
        <v>0</v>
      </c>
      <c r="N85" s="36">
        <f t="shared" si="1"/>
        <v>1814069.8100000003</v>
      </c>
    </row>
    <row r="86" spans="1:14" ht="17.100000000000001" customHeight="1" x14ac:dyDescent="0.3">
      <c r="A86" s="37" t="s">
        <v>164</v>
      </c>
      <c r="B86" s="38" t="s">
        <v>165</v>
      </c>
      <c r="C86" s="35">
        <f>+'ABRIL 25'!C86+'MAYO 25'!C86+'JUNIO 25'!C86</f>
        <v>659778.44999999995</v>
      </c>
      <c r="D86" s="35">
        <f>+'ABRIL 25'!D86+'MAYO 25'!D86+'JUNIO 25'!D86</f>
        <v>192818.21000000002</v>
      </c>
      <c r="E86" s="35">
        <f>+'ABRIL 25'!E86+'MAYO 25'!E86+'JUNIO 25'!E86</f>
        <v>5886</v>
      </c>
      <c r="F86" s="35">
        <f>+'ABRIL 25'!F86+'MAYO 25'!F86+'JUNIO 25'!F86</f>
        <v>35736.19</v>
      </c>
      <c r="G86" s="35">
        <f>+'ABRIL 25'!G86+'MAYO 25'!G86+'JUNIO 25'!G86</f>
        <v>8342.16</v>
      </c>
      <c r="H86" s="35">
        <f>+'ABRIL 25'!H86+'MAYO 25'!H86+'JUNIO 25'!H86</f>
        <v>3990.26</v>
      </c>
      <c r="I86" s="35">
        <f>+'ABRIL 25'!I86+'MAYO 25'!I86+'JUNIO 25'!I86</f>
        <v>9198.18</v>
      </c>
      <c r="J86" s="35">
        <f>+'ABRIL 25'!J86+'MAYO 25'!J86+'JUNIO 25'!J86</f>
        <v>990.08999999999992</v>
      </c>
      <c r="K86" s="35">
        <f>+'ABRIL 25'!K86+'MAYO 25'!K86+'JUNIO 25'!K86</f>
        <v>922.58000000000015</v>
      </c>
      <c r="L86" s="35">
        <f>+'ABRIL 25'!L86+'MAYO 25'!L86+'JUNIO 25'!L86</f>
        <v>0</v>
      </c>
      <c r="M86" s="35">
        <f>+'ABRIL 25'!M86+'MAYO 25'!M86+'JUNIO 25'!M86</f>
        <v>0</v>
      </c>
      <c r="N86" s="36">
        <f t="shared" si="1"/>
        <v>917662.11999999988</v>
      </c>
    </row>
    <row r="87" spans="1:14" ht="17.100000000000001" customHeight="1" x14ac:dyDescent="0.3">
      <c r="A87" s="37" t="s">
        <v>166</v>
      </c>
      <c r="B87" s="38" t="s">
        <v>167</v>
      </c>
      <c r="C87" s="35">
        <f>+'ABRIL 25'!C87+'MAYO 25'!C87+'JUNIO 25'!C87</f>
        <v>62813072.129999995</v>
      </c>
      <c r="D87" s="35">
        <f>+'ABRIL 25'!D87+'MAYO 25'!D87+'JUNIO 25'!D87</f>
        <v>11286689.060000001</v>
      </c>
      <c r="E87" s="35">
        <f>+'ABRIL 25'!E87+'MAYO 25'!E87+'JUNIO 25'!E87</f>
        <v>381223.66000000003</v>
      </c>
      <c r="F87" s="35">
        <f>+'ABRIL 25'!F87+'MAYO 25'!F87+'JUNIO 25'!F87</f>
        <v>3481800.8699999996</v>
      </c>
      <c r="G87" s="35">
        <f>+'ABRIL 25'!G87+'MAYO 25'!G87+'JUNIO 25'!G87</f>
        <v>538485.48</v>
      </c>
      <c r="H87" s="35">
        <f>+'ABRIL 25'!H87+'MAYO 25'!H87+'JUNIO 25'!H87</f>
        <v>432948.30000000005</v>
      </c>
      <c r="I87" s="35">
        <f>+'ABRIL 25'!I87+'MAYO 25'!I87+'JUNIO 25'!I87</f>
        <v>990795.24</v>
      </c>
      <c r="J87" s="35">
        <f>+'ABRIL 25'!J87+'MAYO 25'!J87+'JUNIO 25'!J87</f>
        <v>52315.14</v>
      </c>
      <c r="K87" s="35">
        <f>+'ABRIL 25'!K87+'MAYO 25'!K87+'JUNIO 25'!K87</f>
        <v>129221.15</v>
      </c>
      <c r="L87" s="35">
        <f>+'ABRIL 25'!L87+'MAYO 25'!L87+'JUNIO 25'!L87</f>
        <v>17505400</v>
      </c>
      <c r="M87" s="35">
        <f>+'ABRIL 25'!M87+'MAYO 25'!M87+'JUNIO 25'!M87</f>
        <v>0</v>
      </c>
      <c r="N87" s="36">
        <f t="shared" si="1"/>
        <v>97611951.030000001</v>
      </c>
    </row>
    <row r="88" spans="1:14" ht="17.100000000000001" customHeight="1" x14ac:dyDescent="0.3">
      <c r="A88" s="37" t="s">
        <v>168</v>
      </c>
      <c r="B88" s="38" t="s">
        <v>169</v>
      </c>
      <c r="C88" s="35">
        <f>+'ABRIL 25'!C88+'MAYO 25'!C88+'JUNIO 25'!C88</f>
        <v>567025.01</v>
      </c>
      <c r="D88" s="35">
        <f>+'ABRIL 25'!D88+'MAYO 25'!D88+'JUNIO 25'!D88</f>
        <v>209644.63999999998</v>
      </c>
      <c r="E88" s="35">
        <f>+'ABRIL 25'!E88+'MAYO 25'!E88+'JUNIO 25'!E88</f>
        <v>6261.23</v>
      </c>
      <c r="F88" s="35">
        <f>+'ABRIL 25'!F88+'MAYO 25'!F88+'JUNIO 25'!F88</f>
        <v>31928.989999999998</v>
      </c>
      <c r="G88" s="35">
        <f>+'ABRIL 25'!G88+'MAYO 25'!G88+'JUNIO 25'!G88</f>
        <v>10535.029999999999</v>
      </c>
      <c r="H88" s="35">
        <f>+'ABRIL 25'!H88+'MAYO 25'!H88+'JUNIO 25'!H88</f>
        <v>3352.7799999999997</v>
      </c>
      <c r="I88" s="35">
        <f>+'ABRIL 25'!I88+'MAYO 25'!I88+'JUNIO 25'!I88</f>
        <v>8778.4599999999991</v>
      </c>
      <c r="J88" s="35">
        <f>+'ABRIL 25'!J88+'MAYO 25'!J88+'JUNIO 25'!J88</f>
        <v>1210.53</v>
      </c>
      <c r="K88" s="35">
        <f>+'ABRIL 25'!K88+'MAYO 25'!K88+'JUNIO 25'!K88</f>
        <v>692.22</v>
      </c>
      <c r="L88" s="35">
        <f>+'ABRIL 25'!L88+'MAYO 25'!L88+'JUNIO 25'!L88</f>
        <v>0</v>
      </c>
      <c r="M88" s="35">
        <f>+'ABRIL 25'!M88+'MAYO 25'!M88+'JUNIO 25'!M88</f>
        <v>0</v>
      </c>
      <c r="N88" s="36">
        <f t="shared" si="1"/>
        <v>839428.89</v>
      </c>
    </row>
    <row r="89" spans="1:14" ht="17.100000000000001" customHeight="1" x14ac:dyDescent="0.3">
      <c r="A89" s="37" t="s">
        <v>170</v>
      </c>
      <c r="B89" s="38" t="s">
        <v>171</v>
      </c>
      <c r="C89" s="35">
        <f>+'ABRIL 25'!C89+'MAYO 25'!C89+'JUNIO 25'!C89</f>
        <v>846184.29</v>
      </c>
      <c r="D89" s="35">
        <f>+'ABRIL 25'!D89+'MAYO 25'!D89+'JUNIO 25'!D89</f>
        <v>339332.39</v>
      </c>
      <c r="E89" s="35">
        <f>+'ABRIL 25'!E89+'MAYO 25'!E89+'JUNIO 25'!E89</f>
        <v>7516.6200000000008</v>
      </c>
      <c r="F89" s="35">
        <f>+'ABRIL 25'!F89+'MAYO 25'!F89+'JUNIO 25'!F89</f>
        <v>47671.81</v>
      </c>
      <c r="G89" s="35">
        <f>+'ABRIL 25'!G89+'MAYO 25'!G89+'JUNIO 25'!G89</f>
        <v>12343.779999999999</v>
      </c>
      <c r="H89" s="35">
        <f>+'ABRIL 25'!H89+'MAYO 25'!H89+'JUNIO 25'!H89</f>
        <v>5394.26</v>
      </c>
      <c r="I89" s="35">
        <f>+'ABRIL 25'!I89+'MAYO 25'!I89+'JUNIO 25'!I89</f>
        <v>13441.41</v>
      </c>
      <c r="J89" s="35">
        <f>+'ABRIL 25'!J89+'MAYO 25'!J89+'JUNIO 25'!J89</f>
        <v>1252.3799999999999</v>
      </c>
      <c r="K89" s="35">
        <f>+'ABRIL 25'!K89+'MAYO 25'!K89+'JUNIO 25'!K89</f>
        <v>1364.34</v>
      </c>
      <c r="L89" s="35">
        <f>+'ABRIL 25'!L89+'MAYO 25'!L89+'JUNIO 25'!L89</f>
        <v>18603</v>
      </c>
      <c r="M89" s="35">
        <f>+'ABRIL 25'!M89+'MAYO 25'!M89+'JUNIO 25'!M89</f>
        <v>0</v>
      </c>
      <c r="N89" s="36">
        <f t="shared" si="1"/>
        <v>1293104.2800000003</v>
      </c>
    </row>
    <row r="90" spans="1:14" ht="17.100000000000001" customHeight="1" x14ac:dyDescent="0.3">
      <c r="A90" s="37" t="s">
        <v>172</v>
      </c>
      <c r="B90" s="38" t="s">
        <v>173</v>
      </c>
      <c r="C90" s="35">
        <f>+'ABRIL 25'!C90+'MAYO 25'!C90+'JUNIO 25'!C90</f>
        <v>1189207.6399999999</v>
      </c>
      <c r="D90" s="35">
        <f>+'ABRIL 25'!D90+'MAYO 25'!D90+'JUNIO 25'!D90</f>
        <v>167246.40000000002</v>
      </c>
      <c r="E90" s="35">
        <f>+'ABRIL 25'!E90+'MAYO 25'!E90+'JUNIO 25'!E90</f>
        <v>11514.32</v>
      </c>
      <c r="F90" s="35">
        <f>+'ABRIL 25'!F90+'MAYO 25'!F90+'JUNIO 25'!F90</f>
        <v>66175.429999999993</v>
      </c>
      <c r="G90" s="35">
        <f>+'ABRIL 25'!G90+'MAYO 25'!G90+'JUNIO 25'!G90</f>
        <v>27335.33</v>
      </c>
      <c r="H90" s="35">
        <f>+'ABRIL 25'!H90+'MAYO 25'!H90+'JUNIO 25'!H90</f>
        <v>7268.96</v>
      </c>
      <c r="I90" s="35">
        <f>+'ABRIL 25'!I90+'MAYO 25'!I90+'JUNIO 25'!I90</f>
        <v>22167.89</v>
      </c>
      <c r="J90" s="35">
        <f>+'ABRIL 25'!J90+'MAYO 25'!J90+'JUNIO 25'!J90</f>
        <v>2107.59</v>
      </c>
      <c r="K90" s="35">
        <f>+'ABRIL 25'!K90+'MAYO 25'!K90+'JUNIO 25'!K90</f>
        <v>1672.89</v>
      </c>
      <c r="L90" s="35">
        <f>+'ABRIL 25'!L90+'MAYO 25'!L90+'JUNIO 25'!L90</f>
        <v>0</v>
      </c>
      <c r="M90" s="35">
        <f>+'ABRIL 25'!M90+'MAYO 25'!M90+'JUNIO 25'!M90</f>
        <v>0</v>
      </c>
      <c r="N90" s="36">
        <f t="shared" si="1"/>
        <v>1494696.45</v>
      </c>
    </row>
    <row r="91" spans="1:14" ht="17.100000000000001" customHeight="1" x14ac:dyDescent="0.3">
      <c r="A91" s="37" t="s">
        <v>174</v>
      </c>
      <c r="B91" s="38" t="s">
        <v>175</v>
      </c>
      <c r="C91" s="35">
        <f>+'ABRIL 25'!C91+'MAYO 25'!C91+'JUNIO 25'!C91</f>
        <v>3163200.2199999997</v>
      </c>
      <c r="D91" s="35">
        <f>+'ABRIL 25'!D91+'MAYO 25'!D91+'JUNIO 25'!D91</f>
        <v>1636800.27</v>
      </c>
      <c r="E91" s="35">
        <f>+'ABRIL 25'!E91+'MAYO 25'!E91+'JUNIO 25'!E91</f>
        <v>20704.95</v>
      </c>
      <c r="F91" s="35">
        <f>+'ABRIL 25'!F91+'MAYO 25'!F91+'JUNIO 25'!F91</f>
        <v>178118.63000000003</v>
      </c>
      <c r="G91" s="35">
        <f>+'ABRIL 25'!G91+'MAYO 25'!G91+'JUNIO 25'!G91</f>
        <v>72645.259999999995</v>
      </c>
      <c r="H91" s="35">
        <f>+'ABRIL 25'!H91+'MAYO 25'!H91+'JUNIO 25'!H91</f>
        <v>21713.61</v>
      </c>
      <c r="I91" s="35">
        <f>+'ABRIL 25'!I91+'MAYO 25'!I91+'JUNIO 25'!I91</f>
        <v>71155.94</v>
      </c>
      <c r="J91" s="35">
        <f>+'ABRIL 25'!J91+'MAYO 25'!J91+'JUNIO 25'!J91</f>
        <v>2461.71</v>
      </c>
      <c r="K91" s="35">
        <f>+'ABRIL 25'!K91+'MAYO 25'!K91+'JUNIO 25'!K91</f>
        <v>6426.15</v>
      </c>
      <c r="L91" s="35">
        <f>+'ABRIL 25'!L91+'MAYO 25'!L91+'JUNIO 25'!L91</f>
        <v>220070</v>
      </c>
      <c r="M91" s="35">
        <f>+'ABRIL 25'!M91+'MAYO 25'!M91+'JUNIO 25'!M91</f>
        <v>0</v>
      </c>
      <c r="N91" s="36">
        <f t="shared" si="1"/>
        <v>5393296.7400000012</v>
      </c>
    </row>
    <row r="92" spans="1:14" ht="17.100000000000001" customHeight="1" x14ac:dyDescent="0.3">
      <c r="A92" s="37" t="s">
        <v>176</v>
      </c>
      <c r="B92" s="38" t="s">
        <v>177</v>
      </c>
      <c r="C92" s="35">
        <f>+'ABRIL 25'!C92+'MAYO 25'!C92+'JUNIO 25'!C92</f>
        <v>2250525.87</v>
      </c>
      <c r="D92" s="35">
        <f>+'ABRIL 25'!D92+'MAYO 25'!D92+'JUNIO 25'!D92</f>
        <v>438332.65</v>
      </c>
      <c r="E92" s="35">
        <f>+'ABRIL 25'!E92+'MAYO 25'!E92+'JUNIO 25'!E92</f>
        <v>14524.489999999998</v>
      </c>
      <c r="F92" s="35">
        <f>+'ABRIL 25'!F92+'MAYO 25'!F92+'JUNIO 25'!F92</f>
        <v>125767</v>
      </c>
      <c r="G92" s="35">
        <f>+'ABRIL 25'!G92+'MAYO 25'!G92+'JUNIO 25'!G92</f>
        <v>26537.34</v>
      </c>
      <c r="H92" s="35">
        <f>+'ABRIL 25'!H92+'MAYO 25'!H92+'JUNIO 25'!H92</f>
        <v>15364.25</v>
      </c>
      <c r="I92" s="35">
        <f>+'ABRIL 25'!I92+'MAYO 25'!I92+'JUNIO 25'!I92</f>
        <v>38371.14</v>
      </c>
      <c r="J92" s="35">
        <f>+'ABRIL 25'!J92+'MAYO 25'!J92+'JUNIO 25'!J92</f>
        <v>1756.98</v>
      </c>
      <c r="K92" s="35">
        <f>+'ABRIL 25'!K92+'MAYO 25'!K92+'JUNIO 25'!K92</f>
        <v>4523.33</v>
      </c>
      <c r="L92" s="35">
        <f>+'ABRIL 25'!L92+'MAYO 25'!L92+'JUNIO 25'!L92</f>
        <v>96948</v>
      </c>
      <c r="M92" s="35">
        <f>+'ABRIL 25'!M92+'MAYO 25'!M92+'JUNIO 25'!M92</f>
        <v>0</v>
      </c>
      <c r="N92" s="36">
        <f t="shared" si="1"/>
        <v>3012651.0500000003</v>
      </c>
    </row>
    <row r="93" spans="1:14" ht="17.100000000000001" customHeight="1" x14ac:dyDescent="0.3">
      <c r="A93" s="37" t="s">
        <v>178</v>
      </c>
      <c r="B93" s="38" t="s">
        <v>179</v>
      </c>
      <c r="C93" s="35">
        <f>+'ABRIL 25'!C93+'MAYO 25'!C93+'JUNIO 25'!C93</f>
        <v>6570937.5899999999</v>
      </c>
      <c r="D93" s="35">
        <f>+'ABRIL 25'!D93+'MAYO 25'!D93+'JUNIO 25'!D93</f>
        <v>3361871.49</v>
      </c>
      <c r="E93" s="35">
        <f>+'ABRIL 25'!E93+'MAYO 25'!E93+'JUNIO 25'!E93</f>
        <v>49528.479999999996</v>
      </c>
      <c r="F93" s="35">
        <f>+'ABRIL 25'!F93+'MAYO 25'!F93+'JUNIO 25'!F93</f>
        <v>367444.56</v>
      </c>
      <c r="G93" s="35">
        <f>+'ABRIL 25'!G93+'MAYO 25'!G93+'JUNIO 25'!G93</f>
        <v>179232.06</v>
      </c>
      <c r="H93" s="35">
        <f>+'ABRIL 25'!H93+'MAYO 25'!H93+'JUNIO 25'!H93</f>
        <v>43414.28</v>
      </c>
      <c r="I93" s="35">
        <f>+'ABRIL 25'!I93+'MAYO 25'!I93+'JUNIO 25'!I93</f>
        <v>147617.87</v>
      </c>
      <c r="J93" s="35">
        <f>+'ABRIL 25'!J93+'MAYO 25'!J93+'JUNIO 25'!J93</f>
        <v>7427.0399999999991</v>
      </c>
      <c r="K93" s="35">
        <f>+'ABRIL 25'!K93+'MAYO 25'!K93+'JUNIO 25'!K93</f>
        <v>11958.45</v>
      </c>
      <c r="L93" s="35">
        <f>+'ABRIL 25'!L93+'MAYO 25'!L93+'JUNIO 25'!L93</f>
        <v>115662</v>
      </c>
      <c r="M93" s="35">
        <f>+'ABRIL 25'!M93+'MAYO 25'!M93+'JUNIO 25'!M93</f>
        <v>0</v>
      </c>
      <c r="N93" s="36">
        <f t="shared" si="1"/>
        <v>10855093.819999998</v>
      </c>
    </row>
    <row r="94" spans="1:14" ht="17.100000000000001" customHeight="1" x14ac:dyDescent="0.3">
      <c r="A94" s="37" t="s">
        <v>180</v>
      </c>
      <c r="B94" s="38" t="s">
        <v>181</v>
      </c>
      <c r="C94" s="35">
        <f>+'ABRIL 25'!C94+'MAYO 25'!C94+'JUNIO 25'!C94</f>
        <v>547297.18000000005</v>
      </c>
      <c r="D94" s="35">
        <f>+'ABRIL 25'!D94+'MAYO 25'!D94+'JUNIO 25'!D94</f>
        <v>203779.71</v>
      </c>
      <c r="E94" s="35">
        <f>+'ABRIL 25'!E94+'MAYO 25'!E94+'JUNIO 25'!E94</f>
        <v>5453.3099999999995</v>
      </c>
      <c r="F94" s="35">
        <f>+'ABRIL 25'!F94+'MAYO 25'!F94+'JUNIO 25'!F94</f>
        <v>30675.54</v>
      </c>
      <c r="G94" s="35">
        <f>+'ABRIL 25'!G94+'MAYO 25'!G94+'JUNIO 25'!G94</f>
        <v>6769.08</v>
      </c>
      <c r="H94" s="35">
        <f>+'ABRIL 25'!H94+'MAYO 25'!H94+'JUNIO 25'!H94</f>
        <v>3349.71</v>
      </c>
      <c r="I94" s="35">
        <f>+'ABRIL 25'!I94+'MAYO 25'!I94+'JUNIO 25'!I94</f>
        <v>7483.8799999999992</v>
      </c>
      <c r="J94" s="35">
        <f>+'ABRIL 25'!J94+'MAYO 25'!J94+'JUNIO 25'!J94</f>
        <v>1037.82</v>
      </c>
      <c r="K94" s="35">
        <f>+'ABRIL 25'!K94+'MAYO 25'!K94+'JUNIO 25'!K94</f>
        <v>764.83999999999992</v>
      </c>
      <c r="L94" s="35">
        <f>+'ABRIL 25'!L94+'MAYO 25'!L94+'JUNIO 25'!L94</f>
        <v>0</v>
      </c>
      <c r="M94" s="35">
        <f>+'ABRIL 25'!M94+'MAYO 25'!M94+'JUNIO 25'!M94</f>
        <v>0</v>
      </c>
      <c r="N94" s="36">
        <f t="shared" si="1"/>
        <v>806611.07</v>
      </c>
    </row>
    <row r="95" spans="1:14" ht="17.100000000000001" customHeight="1" x14ac:dyDescent="0.3">
      <c r="A95" s="37" t="s">
        <v>182</v>
      </c>
      <c r="B95" s="38" t="s">
        <v>183</v>
      </c>
      <c r="C95" s="35">
        <f>+'ABRIL 25'!C95+'MAYO 25'!C95+'JUNIO 25'!C95</f>
        <v>1469498.53</v>
      </c>
      <c r="D95" s="35">
        <f>+'ABRIL 25'!D95+'MAYO 25'!D95+'JUNIO 25'!D95</f>
        <v>794288.78</v>
      </c>
      <c r="E95" s="35">
        <f>+'ABRIL 25'!E95+'MAYO 25'!E95+'JUNIO 25'!E95</f>
        <v>11250.82</v>
      </c>
      <c r="F95" s="35">
        <f>+'ABRIL 25'!F95+'MAYO 25'!F95+'JUNIO 25'!F95</f>
        <v>82339.5</v>
      </c>
      <c r="G95" s="35">
        <f>+'ABRIL 25'!G95+'MAYO 25'!G95+'JUNIO 25'!G95</f>
        <v>36312.979999999996</v>
      </c>
      <c r="H95" s="35">
        <f>+'ABRIL 25'!H95+'MAYO 25'!H95+'JUNIO 25'!H95</f>
        <v>9690.7099999999991</v>
      </c>
      <c r="I95" s="35">
        <f>+'ABRIL 25'!I95+'MAYO 25'!I95+'JUNIO 25'!I95</f>
        <v>31882.35</v>
      </c>
      <c r="J95" s="35">
        <f>+'ABRIL 25'!J95+'MAYO 25'!J95+'JUNIO 25'!J95</f>
        <v>1681.41</v>
      </c>
      <c r="K95" s="35">
        <f>+'ABRIL 25'!K95+'MAYO 25'!K95+'JUNIO 25'!K95</f>
        <v>2655.83</v>
      </c>
      <c r="L95" s="35">
        <f>+'ABRIL 25'!L95+'MAYO 25'!L95+'JUNIO 25'!L95</f>
        <v>0</v>
      </c>
      <c r="M95" s="35">
        <f>+'ABRIL 25'!M95+'MAYO 25'!M95+'JUNIO 25'!M95</f>
        <v>0</v>
      </c>
      <c r="N95" s="36">
        <f t="shared" si="1"/>
        <v>2439600.91</v>
      </c>
    </row>
    <row r="96" spans="1:14" ht="17.100000000000001" customHeight="1" x14ac:dyDescent="0.3">
      <c r="A96" s="37" t="s">
        <v>184</v>
      </c>
      <c r="B96" s="38" t="s">
        <v>185</v>
      </c>
      <c r="C96" s="35">
        <f>+'ABRIL 25'!C96+'MAYO 25'!C96+'JUNIO 25'!C96</f>
        <v>1020887.34</v>
      </c>
      <c r="D96" s="35">
        <f>+'ABRIL 25'!D96+'MAYO 25'!D96+'JUNIO 25'!D96</f>
        <v>549438.25</v>
      </c>
      <c r="E96" s="35">
        <f>+'ABRIL 25'!E96+'MAYO 25'!E96+'JUNIO 25'!E96</f>
        <v>10382.870000000001</v>
      </c>
      <c r="F96" s="35">
        <f>+'ABRIL 25'!F96+'MAYO 25'!F96+'JUNIO 25'!F96</f>
        <v>57330.14</v>
      </c>
      <c r="G96" s="35">
        <f>+'ABRIL 25'!G96+'MAYO 25'!G96+'JUNIO 25'!G96</f>
        <v>19091.650000000001</v>
      </c>
      <c r="H96" s="35">
        <f>+'ABRIL 25'!H96+'MAYO 25'!H96+'JUNIO 25'!H96</f>
        <v>6205.87</v>
      </c>
      <c r="I96" s="35">
        <f>+'ABRIL 25'!I96+'MAYO 25'!I96+'JUNIO 25'!I96</f>
        <v>16679.57</v>
      </c>
      <c r="J96" s="35">
        <f>+'ABRIL 25'!J96+'MAYO 25'!J96+'JUNIO 25'!J96</f>
        <v>1928.5500000000002</v>
      </c>
      <c r="K96" s="35">
        <f>+'ABRIL 25'!K96+'MAYO 25'!K96+'JUNIO 25'!K96</f>
        <v>1393.37</v>
      </c>
      <c r="L96" s="35">
        <f>+'ABRIL 25'!L96+'MAYO 25'!L96+'JUNIO 25'!L96</f>
        <v>0</v>
      </c>
      <c r="M96" s="35">
        <f>+'ABRIL 25'!M96+'MAYO 25'!M96+'JUNIO 25'!M96</f>
        <v>0</v>
      </c>
      <c r="N96" s="36">
        <f t="shared" si="1"/>
        <v>1683337.61</v>
      </c>
    </row>
    <row r="97" spans="1:14" ht="17.100000000000001" customHeight="1" x14ac:dyDescent="0.3">
      <c r="A97" s="37" t="s">
        <v>186</v>
      </c>
      <c r="B97" s="38" t="s">
        <v>187</v>
      </c>
      <c r="C97" s="35">
        <f>+'ABRIL 25'!C97+'MAYO 25'!C97+'JUNIO 25'!C97</f>
        <v>720536.3600000001</v>
      </c>
      <c r="D97" s="35">
        <f>+'ABRIL 25'!D97+'MAYO 25'!D97+'JUNIO 25'!D97</f>
        <v>115240.79999999999</v>
      </c>
      <c r="E97" s="35">
        <f>+'ABRIL 25'!E97+'MAYO 25'!E97+'JUNIO 25'!E97</f>
        <v>7058.2300000000005</v>
      </c>
      <c r="F97" s="35">
        <f>+'ABRIL 25'!F97+'MAYO 25'!F97+'JUNIO 25'!F97</f>
        <v>40217.549999999996</v>
      </c>
      <c r="G97" s="35">
        <f>+'ABRIL 25'!G97+'MAYO 25'!G97+'JUNIO 25'!G97</f>
        <v>14999.480000000001</v>
      </c>
      <c r="H97" s="35">
        <f>+'ABRIL 25'!H97+'MAYO 25'!H97+'JUNIO 25'!H97</f>
        <v>4401.58</v>
      </c>
      <c r="I97" s="35">
        <f>+'ABRIL 25'!I97+'MAYO 25'!I97+'JUNIO 25'!I97</f>
        <v>12752.83</v>
      </c>
      <c r="J97" s="35">
        <f>+'ABRIL 25'!J97+'MAYO 25'!J97+'JUNIO 25'!J97</f>
        <v>1286.58</v>
      </c>
      <c r="K97" s="35">
        <f>+'ABRIL 25'!K97+'MAYO 25'!K97+'JUNIO 25'!K97</f>
        <v>1008.95</v>
      </c>
      <c r="L97" s="35">
        <f>+'ABRIL 25'!L97+'MAYO 25'!L97+'JUNIO 25'!L97</f>
        <v>7672</v>
      </c>
      <c r="M97" s="35">
        <f>+'ABRIL 25'!M97+'MAYO 25'!M97+'JUNIO 25'!M97</f>
        <v>0</v>
      </c>
      <c r="N97" s="36">
        <f t="shared" si="1"/>
        <v>925174.36</v>
      </c>
    </row>
    <row r="98" spans="1:14" ht="17.100000000000001" customHeight="1" x14ac:dyDescent="0.3">
      <c r="A98" s="37" t="s">
        <v>188</v>
      </c>
      <c r="B98" s="38" t="s">
        <v>189</v>
      </c>
      <c r="C98" s="35">
        <f>+'ABRIL 25'!C98+'MAYO 25'!C98+'JUNIO 25'!C98</f>
        <v>1711916.15</v>
      </c>
      <c r="D98" s="35">
        <f>+'ABRIL 25'!D98+'MAYO 25'!D98+'JUNIO 25'!D98</f>
        <v>327696.81</v>
      </c>
      <c r="E98" s="35">
        <f>+'ABRIL 25'!E98+'MAYO 25'!E98+'JUNIO 25'!E98</f>
        <v>14733.09</v>
      </c>
      <c r="F98" s="35">
        <f>+'ABRIL 25'!F98+'MAYO 25'!F98+'JUNIO 25'!F98</f>
        <v>92666.37000000001</v>
      </c>
      <c r="G98" s="35">
        <f>+'ABRIL 25'!G98+'MAYO 25'!G98+'JUNIO 25'!G98</f>
        <v>41368.1</v>
      </c>
      <c r="H98" s="35">
        <f>+'ABRIL 25'!H98+'MAYO 25'!H98+'JUNIO 25'!H98</f>
        <v>10501.109999999999</v>
      </c>
      <c r="I98" s="35">
        <f>+'ABRIL 25'!I98+'MAYO 25'!I98+'JUNIO 25'!I98</f>
        <v>33195.919999999998</v>
      </c>
      <c r="J98" s="35">
        <f>+'ABRIL 25'!J98+'MAYO 25'!J98+'JUNIO 25'!J98</f>
        <v>2636.52</v>
      </c>
      <c r="K98" s="35">
        <f>+'ABRIL 25'!K98+'MAYO 25'!K98+'JUNIO 25'!K98</f>
        <v>2505.11</v>
      </c>
      <c r="L98" s="35">
        <f>+'ABRIL 25'!L98+'MAYO 25'!L98+'JUNIO 25'!L98</f>
        <v>0</v>
      </c>
      <c r="M98" s="35">
        <f>+'ABRIL 25'!M98+'MAYO 25'!M98+'JUNIO 25'!M98</f>
        <v>0</v>
      </c>
      <c r="N98" s="36">
        <f t="shared" si="1"/>
        <v>2237219.1799999997</v>
      </c>
    </row>
    <row r="99" spans="1:14" ht="17.100000000000001" customHeight="1" x14ac:dyDescent="0.3">
      <c r="A99" s="37" t="s">
        <v>190</v>
      </c>
      <c r="B99" s="38" t="s">
        <v>191</v>
      </c>
      <c r="C99" s="35">
        <f>+'ABRIL 25'!C99+'MAYO 25'!C99+'JUNIO 25'!C99</f>
        <v>2520804.19</v>
      </c>
      <c r="D99" s="35">
        <f>+'ABRIL 25'!D99+'MAYO 25'!D99+'JUNIO 25'!D99</f>
        <v>840454.12</v>
      </c>
      <c r="E99" s="35">
        <f>+'ABRIL 25'!E99+'MAYO 25'!E99+'JUNIO 25'!E99</f>
        <v>18187.919999999998</v>
      </c>
      <c r="F99" s="35">
        <f>+'ABRIL 25'!F99+'MAYO 25'!F99+'JUNIO 25'!F99</f>
        <v>144275.03</v>
      </c>
      <c r="G99" s="35">
        <f>+'ABRIL 25'!G99+'MAYO 25'!G99+'JUNIO 25'!G99</f>
        <v>39628.740000000005</v>
      </c>
      <c r="H99" s="35">
        <f>+'ABRIL 25'!H99+'MAYO 25'!H99+'JUNIO 25'!H99</f>
        <v>17341.18</v>
      </c>
      <c r="I99" s="35">
        <f>+'ABRIL 25'!I99+'MAYO 25'!I99+'JUNIO 25'!I99</f>
        <v>47878.619999999995</v>
      </c>
      <c r="J99" s="35">
        <f>+'ABRIL 25'!J99+'MAYO 25'!J99+'JUNIO 25'!J99</f>
        <v>2775.69</v>
      </c>
      <c r="K99" s="35">
        <f>+'ABRIL 25'!K99+'MAYO 25'!K99+'JUNIO 25'!K99</f>
        <v>5066.38</v>
      </c>
      <c r="L99" s="35">
        <f>+'ABRIL 25'!L99+'MAYO 25'!L99+'JUNIO 25'!L99</f>
        <v>201977</v>
      </c>
      <c r="M99" s="35">
        <f>+'ABRIL 25'!M99+'MAYO 25'!M99+'JUNIO 25'!M99</f>
        <v>0</v>
      </c>
      <c r="N99" s="36">
        <f t="shared" si="1"/>
        <v>3838388.87</v>
      </c>
    </row>
    <row r="100" spans="1:14" ht="17.100000000000001" customHeight="1" x14ac:dyDescent="0.3">
      <c r="A100" s="37" t="s">
        <v>192</v>
      </c>
      <c r="B100" s="38" t="s">
        <v>193</v>
      </c>
      <c r="C100" s="35">
        <f>+'ABRIL 25'!C100+'MAYO 25'!C100+'JUNIO 25'!C100</f>
        <v>739639.52</v>
      </c>
      <c r="D100" s="35">
        <f>+'ABRIL 25'!D100+'MAYO 25'!D100+'JUNIO 25'!D100</f>
        <v>270474.42</v>
      </c>
      <c r="E100" s="35">
        <f>+'ABRIL 25'!E100+'MAYO 25'!E100+'JUNIO 25'!E100</f>
        <v>7124.7199999999993</v>
      </c>
      <c r="F100" s="35">
        <f>+'ABRIL 25'!F100+'MAYO 25'!F100+'JUNIO 25'!F100</f>
        <v>41462.11</v>
      </c>
      <c r="G100" s="35">
        <f>+'ABRIL 25'!G100+'MAYO 25'!G100+'JUNIO 25'!G100</f>
        <v>11535.29</v>
      </c>
      <c r="H100" s="35">
        <f>+'ABRIL 25'!H100+'MAYO 25'!H100+'JUNIO 25'!H100</f>
        <v>4579.1000000000004</v>
      </c>
      <c r="I100" s="35">
        <f>+'ABRIL 25'!I100+'MAYO 25'!I100+'JUNIO 25'!I100</f>
        <v>11530.29</v>
      </c>
      <c r="J100" s="35">
        <f>+'ABRIL 25'!J100+'MAYO 25'!J100+'JUNIO 25'!J100</f>
        <v>1331.6399999999999</v>
      </c>
      <c r="K100" s="35">
        <f>+'ABRIL 25'!K100+'MAYO 25'!K100+'JUNIO 25'!K100</f>
        <v>1078.73</v>
      </c>
      <c r="L100" s="35">
        <f>+'ABRIL 25'!L100+'MAYO 25'!L100+'JUNIO 25'!L100</f>
        <v>0</v>
      </c>
      <c r="M100" s="35">
        <f>+'ABRIL 25'!M100+'MAYO 25'!M100+'JUNIO 25'!M100</f>
        <v>0</v>
      </c>
      <c r="N100" s="36">
        <f t="shared" si="1"/>
        <v>1088755.82</v>
      </c>
    </row>
    <row r="101" spans="1:14" ht="17.100000000000001" customHeight="1" x14ac:dyDescent="0.3">
      <c r="A101" s="37" t="s">
        <v>194</v>
      </c>
      <c r="B101" s="38" t="s">
        <v>195</v>
      </c>
      <c r="C101" s="35">
        <f>+'ABRIL 25'!C101+'MAYO 25'!C101+'JUNIO 25'!C101</f>
        <v>267553.73</v>
      </c>
      <c r="D101" s="35">
        <f>+'ABRIL 25'!D101+'MAYO 25'!D101+'JUNIO 25'!D101</f>
        <v>91879.23</v>
      </c>
      <c r="E101" s="35">
        <f>+'ABRIL 25'!E101+'MAYO 25'!E101+'JUNIO 25'!E101</f>
        <v>3402.31</v>
      </c>
      <c r="F101" s="35">
        <f>+'ABRIL 25'!F101+'MAYO 25'!F101+'JUNIO 25'!F101</f>
        <v>14641.02</v>
      </c>
      <c r="G101" s="35">
        <f>+'ABRIL 25'!G101+'MAYO 25'!G101+'JUNIO 25'!G101</f>
        <v>3356.5299999999997</v>
      </c>
      <c r="H101" s="35">
        <f>+'ABRIL 25'!H101+'MAYO 25'!H101+'JUNIO 25'!H101</f>
        <v>1431.35</v>
      </c>
      <c r="I101" s="35">
        <f>+'ABRIL 25'!I101+'MAYO 25'!I101+'JUNIO 25'!I101</f>
        <v>2758.34</v>
      </c>
      <c r="J101" s="35">
        <f>+'ABRIL 25'!J101+'MAYO 25'!J101+'JUNIO 25'!J101</f>
        <v>742.08</v>
      </c>
      <c r="K101" s="35">
        <f>+'ABRIL 25'!K101+'MAYO 25'!K101+'JUNIO 25'!K101</f>
        <v>208.16000000000003</v>
      </c>
      <c r="L101" s="35">
        <f>+'ABRIL 25'!L101+'MAYO 25'!L101+'JUNIO 25'!L101</f>
        <v>0</v>
      </c>
      <c r="M101" s="35">
        <f>+'ABRIL 25'!M101+'MAYO 25'!M101+'JUNIO 25'!M101</f>
        <v>0</v>
      </c>
      <c r="N101" s="36">
        <f t="shared" si="1"/>
        <v>385972.75</v>
      </c>
    </row>
    <row r="102" spans="1:14" ht="17.100000000000001" customHeight="1" x14ac:dyDescent="0.3">
      <c r="A102" s="37" t="s">
        <v>196</v>
      </c>
      <c r="B102" s="38" t="s">
        <v>197</v>
      </c>
      <c r="C102" s="35">
        <f>+'ABRIL 25'!C102+'MAYO 25'!C102+'JUNIO 25'!C102</f>
        <v>656940.27</v>
      </c>
      <c r="D102" s="35">
        <f>+'ABRIL 25'!D102+'MAYO 25'!D102+'JUNIO 25'!D102</f>
        <v>141073.79999999999</v>
      </c>
      <c r="E102" s="35">
        <f>+'ABRIL 25'!E102+'MAYO 25'!E102+'JUNIO 25'!E102</f>
        <v>6914.84</v>
      </c>
      <c r="F102" s="35">
        <f>+'ABRIL 25'!F102+'MAYO 25'!F102+'JUNIO 25'!F102</f>
        <v>36327.5</v>
      </c>
      <c r="G102" s="35">
        <f>+'ABRIL 25'!G102+'MAYO 25'!G102+'JUNIO 25'!G102</f>
        <v>12079.76</v>
      </c>
      <c r="H102" s="35">
        <f>+'ABRIL 25'!H102+'MAYO 25'!H102+'JUNIO 25'!H102</f>
        <v>3868.4</v>
      </c>
      <c r="I102" s="35">
        <f>+'ABRIL 25'!I102+'MAYO 25'!I102+'JUNIO 25'!I102</f>
        <v>10194.029999999999</v>
      </c>
      <c r="J102" s="35">
        <f>+'ABRIL 25'!J102+'MAYO 25'!J102+'JUNIO 25'!J102</f>
        <v>1350</v>
      </c>
      <c r="K102" s="35">
        <f>+'ABRIL 25'!K102+'MAYO 25'!K102+'JUNIO 25'!K102</f>
        <v>803.78</v>
      </c>
      <c r="L102" s="35">
        <f>+'ABRIL 25'!L102+'MAYO 25'!L102+'JUNIO 25'!L102</f>
        <v>0</v>
      </c>
      <c r="M102" s="35">
        <f>+'ABRIL 25'!M102+'MAYO 25'!M102+'JUNIO 25'!M102</f>
        <v>0</v>
      </c>
      <c r="N102" s="36">
        <f t="shared" si="1"/>
        <v>869552.38000000012</v>
      </c>
    </row>
    <row r="103" spans="1:14" ht="17.100000000000001" customHeight="1" x14ac:dyDescent="0.3">
      <c r="A103" s="37" t="s">
        <v>198</v>
      </c>
      <c r="B103" s="38" t="s">
        <v>199</v>
      </c>
      <c r="C103" s="35">
        <f>+'ABRIL 25'!C103+'MAYO 25'!C103+'JUNIO 25'!C103</f>
        <v>1361684.0899999999</v>
      </c>
      <c r="D103" s="35">
        <f>+'ABRIL 25'!D103+'MAYO 25'!D103+'JUNIO 25'!D103</f>
        <v>635500.29</v>
      </c>
      <c r="E103" s="35">
        <f>+'ABRIL 25'!E103+'MAYO 25'!E103+'JUNIO 25'!E103</f>
        <v>12767.65</v>
      </c>
      <c r="F103" s="35">
        <f>+'ABRIL 25'!F103+'MAYO 25'!F103+'JUNIO 25'!F103</f>
        <v>76014.920000000013</v>
      </c>
      <c r="G103" s="35">
        <f>+'ABRIL 25'!G103+'MAYO 25'!G103+'JUNIO 25'!G103</f>
        <v>30547.079999999998</v>
      </c>
      <c r="H103" s="35">
        <f>+'ABRIL 25'!H103+'MAYO 25'!H103+'JUNIO 25'!H103</f>
        <v>8442.7099999999991</v>
      </c>
      <c r="I103" s="35">
        <f>+'ABRIL 25'!I103+'MAYO 25'!I103+'JUNIO 25'!I103</f>
        <v>25305.879999999997</v>
      </c>
      <c r="J103" s="35">
        <f>+'ABRIL 25'!J103+'MAYO 25'!J103+'JUNIO 25'!J103</f>
        <v>2266.3200000000002</v>
      </c>
      <c r="K103" s="35">
        <f>+'ABRIL 25'!K103+'MAYO 25'!K103+'JUNIO 25'!K103</f>
        <v>2011.6499999999999</v>
      </c>
      <c r="L103" s="35">
        <f>+'ABRIL 25'!L103+'MAYO 25'!L103+'JUNIO 25'!L103</f>
        <v>58463</v>
      </c>
      <c r="M103" s="35">
        <f>+'ABRIL 25'!M103+'MAYO 25'!M103+'JUNIO 25'!M103</f>
        <v>0</v>
      </c>
      <c r="N103" s="36">
        <f t="shared" si="1"/>
        <v>2213003.5899999994</v>
      </c>
    </row>
    <row r="104" spans="1:14" ht="17.100000000000001" customHeight="1" x14ac:dyDescent="0.3">
      <c r="A104" s="37" t="s">
        <v>200</v>
      </c>
      <c r="B104" s="38" t="s">
        <v>201</v>
      </c>
      <c r="C104" s="35">
        <f>+'ABRIL 25'!C104+'MAYO 25'!C104+'JUNIO 25'!C104</f>
        <v>521140.78</v>
      </c>
      <c r="D104" s="35">
        <f>+'ABRIL 25'!D104+'MAYO 25'!D104+'JUNIO 25'!D104</f>
        <v>133844.54</v>
      </c>
      <c r="E104" s="35">
        <f>+'ABRIL 25'!E104+'MAYO 25'!E104+'JUNIO 25'!E104</f>
        <v>4383.4400000000005</v>
      </c>
      <c r="F104" s="35">
        <f>+'ABRIL 25'!F104+'MAYO 25'!F104+'JUNIO 25'!F104</f>
        <v>28097.3</v>
      </c>
      <c r="G104" s="35">
        <f>+'ABRIL 25'!G104+'MAYO 25'!G104+'JUNIO 25'!G104</f>
        <v>4861.8599999999997</v>
      </c>
      <c r="H104" s="35">
        <f>+'ABRIL 25'!H104+'MAYO 25'!H104+'JUNIO 25'!H104</f>
        <v>3189.5099999999998</v>
      </c>
      <c r="I104" s="35">
        <f>+'ABRIL 25'!I104+'MAYO 25'!I104+'JUNIO 25'!I104</f>
        <v>6641.8099999999995</v>
      </c>
      <c r="J104" s="35">
        <f>+'ABRIL 25'!J104+'MAYO 25'!J104+'JUNIO 25'!J104</f>
        <v>703.71</v>
      </c>
      <c r="K104" s="35">
        <f>+'ABRIL 25'!K104+'MAYO 25'!K104+'JUNIO 25'!K104</f>
        <v>764.45</v>
      </c>
      <c r="L104" s="35">
        <f>+'ABRIL 25'!L104+'MAYO 25'!L104+'JUNIO 25'!L104</f>
        <v>12285</v>
      </c>
      <c r="M104" s="35">
        <f>+'ABRIL 25'!M104+'MAYO 25'!M104+'JUNIO 25'!M104</f>
        <v>0</v>
      </c>
      <c r="N104" s="36">
        <f t="shared" si="1"/>
        <v>715912.4</v>
      </c>
    </row>
    <row r="105" spans="1:14" ht="17.100000000000001" customHeight="1" x14ac:dyDescent="0.3">
      <c r="A105" s="37" t="s">
        <v>202</v>
      </c>
      <c r="B105" s="38" t="s">
        <v>203</v>
      </c>
      <c r="C105" s="35">
        <f>+'ABRIL 25'!C105+'MAYO 25'!C105+'JUNIO 25'!C105</f>
        <v>625575.36</v>
      </c>
      <c r="D105" s="35">
        <f>+'ABRIL 25'!D105+'MAYO 25'!D105+'JUNIO 25'!D105</f>
        <v>226398.55</v>
      </c>
      <c r="E105" s="35">
        <f>+'ABRIL 25'!E105+'MAYO 25'!E105+'JUNIO 25'!E105</f>
        <v>6359.5300000000007</v>
      </c>
      <c r="F105" s="35">
        <f>+'ABRIL 25'!F105+'MAYO 25'!F105+'JUNIO 25'!F105</f>
        <v>34910.17</v>
      </c>
      <c r="G105" s="35">
        <f>+'ABRIL 25'!G105+'MAYO 25'!G105+'JUNIO 25'!G105</f>
        <v>11581.52</v>
      </c>
      <c r="H105" s="35">
        <f>+'ABRIL 25'!H105+'MAYO 25'!H105+'JUNIO 25'!H105</f>
        <v>3775.09</v>
      </c>
      <c r="I105" s="35">
        <f>+'ABRIL 25'!I105+'MAYO 25'!I105+'JUNIO 25'!I105</f>
        <v>10130.259999999998</v>
      </c>
      <c r="J105" s="35">
        <f>+'ABRIL 25'!J105+'MAYO 25'!J105+'JUNIO 25'!J105</f>
        <v>1199.8499999999999</v>
      </c>
      <c r="K105" s="35">
        <f>+'ABRIL 25'!K105+'MAYO 25'!K105+'JUNIO 25'!K105</f>
        <v>834.87999999999988</v>
      </c>
      <c r="L105" s="35">
        <f>+'ABRIL 25'!L105+'MAYO 25'!L105+'JUNIO 25'!L105</f>
        <v>4466</v>
      </c>
      <c r="M105" s="35">
        <f>+'ABRIL 25'!M105+'MAYO 25'!M105+'JUNIO 25'!M105</f>
        <v>0</v>
      </c>
      <c r="N105" s="36">
        <f t="shared" si="1"/>
        <v>925231.21</v>
      </c>
    </row>
    <row r="106" spans="1:14" ht="17.100000000000001" customHeight="1" x14ac:dyDescent="0.3">
      <c r="A106" s="37" t="s">
        <v>204</v>
      </c>
      <c r="B106" s="38" t="s">
        <v>205</v>
      </c>
      <c r="C106" s="35">
        <f>+'ABRIL 25'!C106+'MAYO 25'!C106+'JUNIO 25'!C106</f>
        <v>1291904.3199999998</v>
      </c>
      <c r="D106" s="35">
        <f>+'ABRIL 25'!D106+'MAYO 25'!D106+'JUNIO 25'!D106</f>
        <v>399916.19</v>
      </c>
      <c r="E106" s="35">
        <f>+'ABRIL 25'!E106+'MAYO 25'!E106+'JUNIO 25'!E106</f>
        <v>12476.77</v>
      </c>
      <c r="F106" s="35">
        <f>+'ABRIL 25'!F106+'MAYO 25'!F106+'JUNIO 25'!F106</f>
        <v>72021.69</v>
      </c>
      <c r="G106" s="35">
        <f>+'ABRIL 25'!G106+'MAYO 25'!G106+'JUNIO 25'!G106</f>
        <v>28072.22</v>
      </c>
      <c r="H106" s="35">
        <f>+'ABRIL 25'!H106+'MAYO 25'!H106+'JUNIO 25'!H106</f>
        <v>7930.98</v>
      </c>
      <c r="I106" s="35">
        <f>+'ABRIL 25'!I106+'MAYO 25'!I106+'JUNIO 25'!I106</f>
        <v>23328.690000000002</v>
      </c>
      <c r="J106" s="35">
        <f>+'ABRIL 25'!J106+'MAYO 25'!J106+'JUNIO 25'!J106</f>
        <v>2329.44</v>
      </c>
      <c r="K106" s="35">
        <f>+'ABRIL 25'!K106+'MAYO 25'!K106+'JUNIO 25'!K106</f>
        <v>1839.77</v>
      </c>
      <c r="L106" s="35">
        <f>+'ABRIL 25'!L106+'MAYO 25'!L106+'JUNIO 25'!L106</f>
        <v>0</v>
      </c>
      <c r="M106" s="35">
        <f>+'ABRIL 25'!M106+'MAYO 25'!M106+'JUNIO 25'!M106</f>
        <v>0</v>
      </c>
      <c r="N106" s="36">
        <f t="shared" si="1"/>
        <v>1839820.0699999996</v>
      </c>
    </row>
    <row r="107" spans="1:14" ht="17.100000000000001" customHeight="1" x14ac:dyDescent="0.3">
      <c r="A107" s="37" t="s">
        <v>206</v>
      </c>
      <c r="B107" s="38" t="s">
        <v>207</v>
      </c>
      <c r="C107" s="35">
        <f>+'ABRIL 25'!C107+'MAYO 25'!C107+'JUNIO 25'!C107</f>
        <v>375246.9</v>
      </c>
      <c r="D107" s="35">
        <f>+'ABRIL 25'!D107+'MAYO 25'!D107+'JUNIO 25'!D107</f>
        <v>210936.65000000002</v>
      </c>
      <c r="E107" s="35">
        <f>+'ABRIL 25'!E107+'MAYO 25'!E107+'JUNIO 25'!E107</f>
        <v>5882.41</v>
      </c>
      <c r="F107" s="35">
        <f>+'ABRIL 25'!F107+'MAYO 25'!F107+'JUNIO 25'!F107</f>
        <v>21361.34</v>
      </c>
      <c r="G107" s="35">
        <f>+'ABRIL 25'!G107+'MAYO 25'!G107+'JUNIO 25'!G107</f>
        <v>2557.71</v>
      </c>
      <c r="H107" s="35">
        <f>+'ABRIL 25'!H107+'MAYO 25'!H107+'JUNIO 25'!H107</f>
        <v>1879.1699999999998</v>
      </c>
      <c r="I107" s="35">
        <f>+'ABRIL 25'!I107+'MAYO 25'!I107+'JUNIO 25'!I107</f>
        <v>2089.33</v>
      </c>
      <c r="J107" s="35">
        <f>+'ABRIL 25'!J107+'MAYO 25'!J107+'JUNIO 25'!J107</f>
        <v>1292.52</v>
      </c>
      <c r="K107" s="35">
        <f>+'ABRIL 25'!K107+'MAYO 25'!K107+'JUNIO 25'!K107</f>
        <v>163.76999999999998</v>
      </c>
      <c r="L107" s="35">
        <f>+'ABRIL 25'!L107+'MAYO 25'!L107+'JUNIO 25'!L107</f>
        <v>0</v>
      </c>
      <c r="M107" s="35">
        <f>+'ABRIL 25'!M107+'MAYO 25'!M107+'JUNIO 25'!M107</f>
        <v>0</v>
      </c>
      <c r="N107" s="36">
        <f t="shared" si="1"/>
        <v>621409.80000000005</v>
      </c>
    </row>
    <row r="108" spans="1:14" ht="17.100000000000001" customHeight="1" x14ac:dyDescent="0.3">
      <c r="A108" s="37" t="s">
        <v>208</v>
      </c>
      <c r="B108" s="38" t="s">
        <v>209</v>
      </c>
      <c r="C108" s="35">
        <f>+'ABRIL 25'!C108+'MAYO 25'!C108+'JUNIO 25'!C108</f>
        <v>332497</v>
      </c>
      <c r="D108" s="35">
        <f>+'ABRIL 25'!D108+'MAYO 25'!D108+'JUNIO 25'!D108</f>
        <v>149488.79999999999</v>
      </c>
      <c r="E108" s="35">
        <f>+'ABRIL 25'!E108+'MAYO 25'!E108+'JUNIO 25'!E108</f>
        <v>5070.4400000000005</v>
      </c>
      <c r="F108" s="35">
        <f>+'ABRIL 25'!F108+'MAYO 25'!F108+'JUNIO 25'!F108</f>
        <v>18877.150000000001</v>
      </c>
      <c r="G108" s="35">
        <f>+'ABRIL 25'!G108+'MAYO 25'!G108+'JUNIO 25'!G108</f>
        <v>2609.9899999999998</v>
      </c>
      <c r="H108" s="35">
        <f>+'ABRIL 25'!H108+'MAYO 25'!H108+'JUNIO 25'!H108</f>
        <v>1687.92</v>
      </c>
      <c r="I108" s="35">
        <f>+'ABRIL 25'!I108+'MAYO 25'!I108+'JUNIO 25'!I108</f>
        <v>2138.09</v>
      </c>
      <c r="J108" s="35">
        <f>+'ABRIL 25'!J108+'MAYO 25'!J108+'JUNIO 25'!J108</f>
        <v>1103.3700000000001</v>
      </c>
      <c r="K108" s="35">
        <f>+'ABRIL 25'!K108+'MAYO 25'!K108+'JUNIO 25'!K108</f>
        <v>165.91</v>
      </c>
      <c r="L108" s="35">
        <f>+'ABRIL 25'!L108+'MAYO 25'!L108+'JUNIO 25'!L108</f>
        <v>22820</v>
      </c>
      <c r="M108" s="35">
        <f>+'ABRIL 25'!M108+'MAYO 25'!M108+'JUNIO 25'!M108</f>
        <v>0</v>
      </c>
      <c r="N108" s="36">
        <f t="shared" si="1"/>
        <v>536458.66999999993</v>
      </c>
    </row>
    <row r="109" spans="1:14" ht="17.100000000000001" customHeight="1" x14ac:dyDescent="0.3">
      <c r="A109" s="37" t="s">
        <v>210</v>
      </c>
      <c r="B109" s="38" t="s">
        <v>211</v>
      </c>
      <c r="C109" s="35">
        <f>+'ABRIL 25'!C109+'MAYO 25'!C109+'JUNIO 25'!C109</f>
        <v>415908.44</v>
      </c>
      <c r="D109" s="35">
        <f>+'ABRIL 25'!D109+'MAYO 25'!D109+'JUNIO 25'!D109</f>
        <v>158364.26999999999</v>
      </c>
      <c r="E109" s="35">
        <f>+'ABRIL 25'!E109+'MAYO 25'!E109+'JUNIO 25'!E109</f>
        <v>5700.84</v>
      </c>
      <c r="F109" s="35">
        <f>+'ABRIL 25'!F109+'MAYO 25'!F109+'JUNIO 25'!F109</f>
        <v>23493.040000000001</v>
      </c>
      <c r="G109" s="35">
        <f>+'ABRIL 25'!G109+'MAYO 25'!G109+'JUNIO 25'!G109</f>
        <v>4985.03</v>
      </c>
      <c r="H109" s="35">
        <f>+'ABRIL 25'!H109+'MAYO 25'!H109+'JUNIO 25'!H109</f>
        <v>2230.94</v>
      </c>
      <c r="I109" s="35">
        <f>+'ABRIL 25'!I109+'MAYO 25'!I109+'JUNIO 25'!I109</f>
        <v>4051.87</v>
      </c>
      <c r="J109" s="35">
        <f>+'ABRIL 25'!J109+'MAYO 25'!J109+'JUNIO 25'!J109</f>
        <v>1195.8899999999999</v>
      </c>
      <c r="K109" s="35">
        <f>+'ABRIL 25'!K109+'MAYO 25'!K109+'JUNIO 25'!K109</f>
        <v>312.69</v>
      </c>
      <c r="L109" s="35">
        <f>+'ABRIL 25'!L109+'MAYO 25'!L109+'JUNIO 25'!L109</f>
        <v>26091</v>
      </c>
      <c r="M109" s="35">
        <f>+'ABRIL 25'!M109+'MAYO 25'!M109+'JUNIO 25'!M109</f>
        <v>0</v>
      </c>
      <c r="N109" s="36">
        <f t="shared" si="1"/>
        <v>642334.00999999989</v>
      </c>
    </row>
    <row r="110" spans="1:14" ht="17.100000000000001" customHeight="1" x14ac:dyDescent="0.3">
      <c r="A110" s="37" t="s">
        <v>212</v>
      </c>
      <c r="B110" s="38" t="s">
        <v>213</v>
      </c>
      <c r="C110" s="35">
        <f>+'ABRIL 25'!C110+'MAYO 25'!C110+'JUNIO 25'!C110</f>
        <v>1419062.3399999999</v>
      </c>
      <c r="D110" s="35">
        <f>+'ABRIL 25'!D110+'MAYO 25'!D110+'JUNIO 25'!D110</f>
        <v>798635.39</v>
      </c>
      <c r="E110" s="35">
        <f>+'ABRIL 25'!E110+'MAYO 25'!E110+'JUNIO 25'!E110</f>
        <v>11070.72</v>
      </c>
      <c r="F110" s="35">
        <f>+'ABRIL 25'!F110+'MAYO 25'!F110+'JUNIO 25'!F110</f>
        <v>79095.960000000006</v>
      </c>
      <c r="G110" s="35">
        <f>+'ABRIL 25'!G110+'MAYO 25'!G110+'JUNIO 25'!G110</f>
        <v>34639.090000000004</v>
      </c>
      <c r="H110" s="35">
        <f>+'ABRIL 25'!H110+'MAYO 25'!H110+'JUNIO 25'!H110</f>
        <v>9264.880000000001</v>
      </c>
      <c r="I110" s="35">
        <f>+'ABRIL 25'!I110+'MAYO 25'!I110+'JUNIO 25'!I110</f>
        <v>30367.230000000003</v>
      </c>
      <c r="J110" s="35">
        <f>+'ABRIL 25'!J110+'MAYO 25'!J110+'JUNIO 25'!J110</f>
        <v>1754.1000000000001</v>
      </c>
      <c r="K110" s="35">
        <f>+'ABRIL 25'!K110+'MAYO 25'!K110+'JUNIO 25'!K110</f>
        <v>2493.52</v>
      </c>
      <c r="L110" s="35">
        <f>+'ABRIL 25'!L110+'MAYO 25'!L110+'JUNIO 25'!L110</f>
        <v>0</v>
      </c>
      <c r="M110" s="35">
        <f>+'ABRIL 25'!M110+'MAYO 25'!M110+'JUNIO 25'!M110</f>
        <v>0</v>
      </c>
      <c r="N110" s="36">
        <f t="shared" si="1"/>
        <v>2386383.23</v>
      </c>
    </row>
    <row r="111" spans="1:14" ht="30" x14ac:dyDescent="0.3">
      <c r="A111" s="37" t="s">
        <v>214</v>
      </c>
      <c r="B111" s="38" t="s">
        <v>215</v>
      </c>
      <c r="C111" s="35">
        <f>+'ABRIL 25'!C111+'MAYO 25'!C111+'JUNIO 25'!C111</f>
        <v>1767108.56</v>
      </c>
      <c r="D111" s="35">
        <f>+'ABRIL 25'!D111+'MAYO 25'!D111+'JUNIO 25'!D111</f>
        <v>497410.80000000005</v>
      </c>
      <c r="E111" s="35">
        <f>+'ABRIL 25'!E111+'MAYO 25'!E111+'JUNIO 25'!E111</f>
        <v>18212.2</v>
      </c>
      <c r="F111" s="35">
        <f>+'ABRIL 25'!F111+'MAYO 25'!F111+'JUNIO 25'!F111</f>
        <v>99070.73</v>
      </c>
      <c r="G111" s="35">
        <f>+'ABRIL 25'!G111+'MAYO 25'!G111+'JUNIO 25'!G111</f>
        <v>40326.29</v>
      </c>
      <c r="H111" s="35">
        <f>+'ABRIL 25'!H111+'MAYO 25'!H111+'JUNIO 25'!H111</f>
        <v>10838.21</v>
      </c>
      <c r="I111" s="35">
        <f>+'ABRIL 25'!I111+'MAYO 25'!I111+'JUNIO 25'!I111</f>
        <v>32290.670000000006</v>
      </c>
      <c r="J111" s="35">
        <f>+'ABRIL 25'!J111+'MAYO 25'!J111+'JUNIO 25'!J111</f>
        <v>4372.92</v>
      </c>
      <c r="K111" s="35">
        <f>+'ABRIL 25'!K111+'MAYO 25'!K111+'JUNIO 25'!K111</f>
        <v>2436.79</v>
      </c>
      <c r="L111" s="35">
        <f>+'ABRIL 25'!L111+'MAYO 25'!L111+'JUNIO 25'!L111</f>
        <v>231713</v>
      </c>
      <c r="M111" s="35">
        <f>+'ABRIL 25'!M111+'MAYO 25'!M111+'JUNIO 25'!M111</f>
        <v>0</v>
      </c>
      <c r="N111" s="36">
        <f t="shared" si="1"/>
        <v>2703780.1700000004</v>
      </c>
    </row>
    <row r="112" spans="1:14" ht="15.6" x14ac:dyDescent="0.3">
      <c r="A112" s="37" t="s">
        <v>216</v>
      </c>
      <c r="B112" s="38" t="s">
        <v>217</v>
      </c>
      <c r="C112" s="35">
        <f>+'ABRIL 25'!C112+'MAYO 25'!C112+'JUNIO 25'!C112</f>
        <v>1282450.9100000001</v>
      </c>
      <c r="D112" s="35">
        <f>+'ABRIL 25'!D112+'MAYO 25'!D112+'JUNIO 25'!D112</f>
        <v>312507.44999999995</v>
      </c>
      <c r="E112" s="35">
        <f>+'ABRIL 25'!E112+'MAYO 25'!E112+'JUNIO 25'!E112</f>
        <v>11023.44</v>
      </c>
      <c r="F112" s="35">
        <f>+'ABRIL 25'!F112+'MAYO 25'!F112+'JUNIO 25'!F112</f>
        <v>68830.540000000008</v>
      </c>
      <c r="G112" s="35">
        <f>+'ABRIL 25'!G112+'MAYO 25'!G112+'JUNIO 25'!G112</f>
        <v>17765.810000000001</v>
      </c>
      <c r="H112" s="35">
        <f>+'ABRIL 25'!H112+'MAYO 25'!H112+'JUNIO 25'!H112</f>
        <v>7828.76</v>
      </c>
      <c r="I112" s="35">
        <f>+'ABRIL 25'!I112+'MAYO 25'!I112+'JUNIO 25'!I112</f>
        <v>18705.57</v>
      </c>
      <c r="J112" s="35">
        <f>+'ABRIL 25'!J112+'MAYO 25'!J112+'JUNIO 25'!J112</f>
        <v>2219.37</v>
      </c>
      <c r="K112" s="35">
        <f>+'ABRIL 25'!K112+'MAYO 25'!K112+'JUNIO 25'!K112</f>
        <v>1844.4199999999998</v>
      </c>
      <c r="L112" s="35">
        <f>+'ABRIL 25'!L112+'MAYO 25'!L112+'JUNIO 25'!L112</f>
        <v>2674</v>
      </c>
      <c r="M112" s="35">
        <f>+'ABRIL 25'!M112+'MAYO 25'!M112+'JUNIO 25'!M112</f>
        <v>0</v>
      </c>
      <c r="N112" s="36">
        <f t="shared" si="1"/>
        <v>1725850.2700000003</v>
      </c>
    </row>
    <row r="113" spans="1:14" ht="15.6" x14ac:dyDescent="0.3">
      <c r="A113" s="37" t="s">
        <v>218</v>
      </c>
      <c r="B113" s="38" t="s">
        <v>219</v>
      </c>
      <c r="C113" s="35">
        <f>+'ABRIL 25'!C113+'MAYO 25'!C113+'JUNIO 25'!C113</f>
        <v>1986327.19</v>
      </c>
      <c r="D113" s="35">
        <f>+'ABRIL 25'!D113+'MAYO 25'!D113+'JUNIO 25'!D113</f>
        <v>183837.59999999998</v>
      </c>
      <c r="E113" s="35">
        <f>+'ABRIL 25'!E113+'MAYO 25'!E113+'JUNIO 25'!E113</f>
        <v>16957.52</v>
      </c>
      <c r="F113" s="35">
        <f>+'ABRIL 25'!F113+'MAYO 25'!F113+'JUNIO 25'!F113</f>
        <v>110998.93</v>
      </c>
      <c r="G113" s="35">
        <f>+'ABRIL 25'!G113+'MAYO 25'!G113+'JUNIO 25'!G113</f>
        <v>50066.1</v>
      </c>
      <c r="H113" s="35">
        <f>+'ABRIL 25'!H113+'MAYO 25'!H113+'JUNIO 25'!H113</f>
        <v>12690.54</v>
      </c>
      <c r="I113" s="35">
        <f>+'ABRIL 25'!I113+'MAYO 25'!I113+'JUNIO 25'!I113</f>
        <v>41812.639999999999</v>
      </c>
      <c r="J113" s="35">
        <f>+'ABRIL 25'!J113+'MAYO 25'!J113+'JUNIO 25'!J113</f>
        <v>2831.61</v>
      </c>
      <c r="K113" s="35">
        <f>+'ABRIL 25'!K113+'MAYO 25'!K113+'JUNIO 25'!K113</f>
        <v>3248.6800000000003</v>
      </c>
      <c r="L113" s="35">
        <f>+'ABRIL 25'!L113+'MAYO 25'!L113+'JUNIO 25'!L113</f>
        <v>0</v>
      </c>
      <c r="M113" s="35">
        <f>+'ABRIL 25'!M113+'MAYO 25'!M113+'JUNIO 25'!M113</f>
        <v>0</v>
      </c>
      <c r="N113" s="36">
        <f t="shared" si="1"/>
        <v>2408770.8100000005</v>
      </c>
    </row>
    <row r="114" spans="1:14" ht="15.6" x14ac:dyDescent="0.3">
      <c r="A114" s="37" t="s">
        <v>220</v>
      </c>
      <c r="B114" s="38" t="s">
        <v>221</v>
      </c>
      <c r="C114" s="35">
        <f>+'ABRIL 25'!C114+'MAYO 25'!C114+'JUNIO 25'!C114</f>
        <v>726205.37</v>
      </c>
      <c r="D114" s="35">
        <f>+'ABRIL 25'!D114+'MAYO 25'!D114+'JUNIO 25'!D114</f>
        <v>119242.20000000001</v>
      </c>
      <c r="E114" s="35">
        <f>+'ABRIL 25'!E114+'MAYO 25'!E114+'JUNIO 25'!E114</f>
        <v>5413.57</v>
      </c>
      <c r="F114" s="35">
        <f>+'ABRIL 25'!F114+'MAYO 25'!F114+'JUNIO 25'!F114</f>
        <v>41887.040000000008</v>
      </c>
      <c r="G114" s="35">
        <f>+'ABRIL 25'!G114+'MAYO 25'!G114+'JUNIO 25'!G114</f>
        <v>1620.22</v>
      </c>
      <c r="H114" s="35">
        <f>+'ABRIL 25'!H114+'MAYO 25'!H114+'JUNIO 25'!H114</f>
        <v>4980.32</v>
      </c>
      <c r="I114" s="35">
        <f>+'ABRIL 25'!I114+'MAYO 25'!I114+'JUNIO 25'!I114</f>
        <v>8970.23</v>
      </c>
      <c r="J114" s="35">
        <f>+'ABRIL 25'!J114+'MAYO 25'!J114+'JUNIO 25'!J114</f>
        <v>701.97</v>
      </c>
      <c r="K114" s="35">
        <f>+'ABRIL 25'!K114+'MAYO 25'!K114+'JUNIO 25'!K114</f>
        <v>1446.1</v>
      </c>
      <c r="L114" s="35">
        <f>+'ABRIL 25'!L114+'MAYO 25'!L114+'JUNIO 25'!L114</f>
        <v>11206</v>
      </c>
      <c r="M114" s="35">
        <f>+'ABRIL 25'!M114+'MAYO 25'!M114+'JUNIO 25'!M114</f>
        <v>0</v>
      </c>
      <c r="N114" s="36">
        <f t="shared" si="1"/>
        <v>921673.0199999999</v>
      </c>
    </row>
    <row r="115" spans="1:14" ht="15.6" x14ac:dyDescent="0.3">
      <c r="A115" s="37" t="s">
        <v>222</v>
      </c>
      <c r="B115" s="38" t="s">
        <v>223</v>
      </c>
      <c r="C115" s="35">
        <f>+'ABRIL 25'!C115+'MAYO 25'!C115+'JUNIO 25'!C115</f>
        <v>8764720.5700000003</v>
      </c>
      <c r="D115" s="35">
        <f>+'ABRIL 25'!D115+'MAYO 25'!D115+'JUNIO 25'!D115</f>
        <v>4080289.2399999998</v>
      </c>
      <c r="E115" s="35">
        <f>+'ABRIL 25'!E115+'MAYO 25'!E115+'JUNIO 25'!E115</f>
        <v>52947.71</v>
      </c>
      <c r="F115" s="35">
        <f>+'ABRIL 25'!F115+'MAYO 25'!F115+'JUNIO 25'!F115</f>
        <v>485654.69000000006</v>
      </c>
      <c r="G115" s="35">
        <f>+'ABRIL 25'!G115+'MAYO 25'!G115+'JUNIO 25'!G115</f>
        <v>167878.08000000002</v>
      </c>
      <c r="H115" s="35">
        <f>+'ABRIL 25'!H115+'MAYO 25'!H115+'JUNIO 25'!H115</f>
        <v>60225.33</v>
      </c>
      <c r="I115" s="35">
        <f>+'ABRIL 25'!I115+'MAYO 25'!I115+'JUNIO 25'!I115</f>
        <v>182011.69</v>
      </c>
      <c r="J115" s="35">
        <f>+'ABRIL 25'!J115+'MAYO 25'!J115+'JUNIO 25'!J115</f>
        <v>6483</v>
      </c>
      <c r="K115" s="35">
        <f>+'ABRIL 25'!K115+'MAYO 25'!K115+'JUNIO 25'!K115</f>
        <v>17967.48</v>
      </c>
      <c r="L115" s="35">
        <f>+'ABRIL 25'!L115+'MAYO 25'!L115+'JUNIO 25'!L115</f>
        <v>0</v>
      </c>
      <c r="M115" s="35">
        <f>+'ABRIL 25'!M115+'MAYO 25'!M115+'JUNIO 25'!M115</f>
        <v>0</v>
      </c>
      <c r="N115" s="36">
        <f t="shared" si="1"/>
        <v>13818177.790000001</v>
      </c>
    </row>
    <row r="116" spans="1:14" ht="15.6" x14ac:dyDescent="0.3">
      <c r="A116" s="37" t="s">
        <v>224</v>
      </c>
      <c r="B116" s="38" t="s">
        <v>225</v>
      </c>
      <c r="C116" s="35">
        <f>+'ABRIL 25'!C116+'MAYO 25'!C116+'JUNIO 25'!C116</f>
        <v>1215378.5900000001</v>
      </c>
      <c r="D116" s="35">
        <f>+'ABRIL 25'!D116+'MAYO 25'!D116+'JUNIO 25'!D116</f>
        <v>499252.44</v>
      </c>
      <c r="E116" s="35">
        <f>+'ABRIL 25'!E116+'MAYO 25'!E116+'JUNIO 25'!E116</f>
        <v>11546.95</v>
      </c>
      <c r="F116" s="35">
        <f>+'ABRIL 25'!F116+'MAYO 25'!F116+'JUNIO 25'!F116</f>
        <v>67022.110000000015</v>
      </c>
      <c r="G116" s="35">
        <f>+'ABRIL 25'!G116+'MAYO 25'!G116+'JUNIO 25'!G116</f>
        <v>19307.39</v>
      </c>
      <c r="H116" s="35">
        <f>+'ABRIL 25'!H116+'MAYO 25'!H116+'JUNIO 25'!H116</f>
        <v>7396.15</v>
      </c>
      <c r="I116" s="35">
        <f>+'ABRIL 25'!I116+'MAYO 25'!I116+'JUNIO 25'!I116</f>
        <v>18561.41</v>
      </c>
      <c r="J116" s="35">
        <f>+'ABRIL 25'!J116+'MAYO 25'!J116+'JUNIO 25'!J116</f>
        <v>2135.25</v>
      </c>
      <c r="K116" s="35">
        <f>+'ABRIL 25'!K116+'MAYO 25'!K116+'JUNIO 25'!K116</f>
        <v>1695.26</v>
      </c>
      <c r="L116" s="35">
        <f>+'ABRIL 25'!L116+'MAYO 25'!L116+'JUNIO 25'!L116</f>
        <v>0</v>
      </c>
      <c r="M116" s="35">
        <f>+'ABRIL 25'!M116+'MAYO 25'!M116+'JUNIO 25'!M116</f>
        <v>0</v>
      </c>
      <c r="N116" s="36">
        <f t="shared" si="1"/>
        <v>1842295.5499999998</v>
      </c>
    </row>
    <row r="117" spans="1:14" ht="15.6" x14ac:dyDescent="0.3">
      <c r="A117" s="37" t="s">
        <v>226</v>
      </c>
      <c r="B117" s="38" t="s">
        <v>227</v>
      </c>
      <c r="C117" s="35">
        <f>+'ABRIL 25'!C117+'MAYO 25'!C117+'JUNIO 25'!C117</f>
        <v>423068.86</v>
      </c>
      <c r="D117" s="35">
        <f>+'ABRIL 25'!D117+'MAYO 25'!D117+'JUNIO 25'!D117</f>
        <v>109738.56</v>
      </c>
      <c r="E117" s="35">
        <f>+'ABRIL 25'!E117+'MAYO 25'!E117+'JUNIO 25'!E117</f>
        <v>4625.46</v>
      </c>
      <c r="F117" s="35">
        <f>+'ABRIL 25'!F117+'MAYO 25'!F117+'JUNIO 25'!F117</f>
        <v>23613.989999999998</v>
      </c>
      <c r="G117" s="35">
        <f>+'ABRIL 25'!G117+'MAYO 25'!G117+'JUNIO 25'!G117</f>
        <v>7975.01</v>
      </c>
      <c r="H117" s="35">
        <f>+'ABRIL 25'!H117+'MAYO 25'!H117+'JUNIO 25'!H117</f>
        <v>2483.0700000000002</v>
      </c>
      <c r="I117" s="35">
        <f>+'ABRIL 25'!I117+'MAYO 25'!I117+'JUNIO 25'!I117</f>
        <v>6622.91</v>
      </c>
      <c r="J117" s="35">
        <f>+'ABRIL 25'!J117+'MAYO 25'!J117+'JUNIO 25'!J117</f>
        <v>904.71</v>
      </c>
      <c r="K117" s="35">
        <f>+'ABRIL 25'!K117+'MAYO 25'!K117+'JUNIO 25'!K117</f>
        <v>506.08000000000004</v>
      </c>
      <c r="L117" s="35">
        <f>+'ABRIL 25'!L117+'MAYO 25'!L117+'JUNIO 25'!L117</f>
        <v>0</v>
      </c>
      <c r="M117" s="35">
        <f>+'ABRIL 25'!M117+'MAYO 25'!M117+'JUNIO 25'!M117</f>
        <v>0</v>
      </c>
      <c r="N117" s="36">
        <f t="shared" si="1"/>
        <v>579538.64999999979</v>
      </c>
    </row>
    <row r="118" spans="1:14" ht="15.6" x14ac:dyDescent="0.3">
      <c r="A118" s="37" t="s">
        <v>228</v>
      </c>
      <c r="B118" s="38" t="s">
        <v>229</v>
      </c>
      <c r="C118" s="35">
        <f>+'ABRIL 25'!C118+'MAYO 25'!C118+'JUNIO 25'!C118</f>
        <v>646510.32000000007</v>
      </c>
      <c r="D118" s="35">
        <f>+'ABRIL 25'!D118+'MAYO 25'!D118+'JUNIO 25'!D118</f>
        <v>158608.79999999999</v>
      </c>
      <c r="E118" s="35">
        <f>+'ABRIL 25'!E118+'MAYO 25'!E118+'JUNIO 25'!E118</f>
        <v>7310.9500000000007</v>
      </c>
      <c r="F118" s="35">
        <f>+'ABRIL 25'!F118+'MAYO 25'!F118+'JUNIO 25'!F118</f>
        <v>35705.839999999997</v>
      </c>
      <c r="G118" s="35">
        <f>+'ABRIL 25'!G118+'MAYO 25'!G118+'JUNIO 25'!G118</f>
        <v>11393.36</v>
      </c>
      <c r="H118" s="35">
        <f>+'ABRIL 25'!H118+'MAYO 25'!H118+'JUNIO 25'!H118</f>
        <v>3685.62</v>
      </c>
      <c r="I118" s="35">
        <f>+'ABRIL 25'!I118+'MAYO 25'!I118+'JUNIO 25'!I118</f>
        <v>9003.11</v>
      </c>
      <c r="J118" s="35">
        <f>+'ABRIL 25'!J118+'MAYO 25'!J118+'JUNIO 25'!J118</f>
        <v>1438.1100000000001</v>
      </c>
      <c r="K118" s="35">
        <f>+'ABRIL 25'!K118+'MAYO 25'!K118+'JUNIO 25'!K118</f>
        <v>691.58999999999992</v>
      </c>
      <c r="L118" s="35">
        <f>+'ABRIL 25'!L118+'MAYO 25'!L118+'JUNIO 25'!L118</f>
        <v>6527</v>
      </c>
      <c r="M118" s="35">
        <f>+'ABRIL 25'!M118+'MAYO 25'!M118+'JUNIO 25'!M118</f>
        <v>0</v>
      </c>
      <c r="N118" s="36">
        <f t="shared" si="1"/>
        <v>880874.7</v>
      </c>
    </row>
    <row r="119" spans="1:14" ht="15.6" x14ac:dyDescent="0.3">
      <c r="A119" s="37" t="s">
        <v>230</v>
      </c>
      <c r="B119" s="38" t="s">
        <v>231</v>
      </c>
      <c r="C119" s="35">
        <f>+'ABRIL 25'!C119+'MAYO 25'!C119+'JUNIO 25'!C119</f>
        <v>1422535.6799999999</v>
      </c>
      <c r="D119" s="35">
        <f>+'ABRIL 25'!D119+'MAYO 25'!D119+'JUNIO 25'!D119</f>
        <v>254129.03999999998</v>
      </c>
      <c r="E119" s="35">
        <f>+'ABRIL 25'!E119+'MAYO 25'!E119+'JUNIO 25'!E119</f>
        <v>12867.060000000001</v>
      </c>
      <c r="F119" s="35">
        <f>+'ABRIL 25'!F119+'MAYO 25'!F119+'JUNIO 25'!F119</f>
        <v>76972.98000000001</v>
      </c>
      <c r="G119" s="35">
        <f>+'ABRIL 25'!G119+'MAYO 25'!G119+'JUNIO 25'!G119</f>
        <v>32752.51</v>
      </c>
      <c r="H119" s="35">
        <f>+'ABRIL 25'!H119+'MAYO 25'!H119+'JUNIO 25'!H119</f>
        <v>8573.44</v>
      </c>
      <c r="I119" s="35">
        <f>+'ABRIL 25'!I119+'MAYO 25'!I119+'JUNIO 25'!I119</f>
        <v>25948.9</v>
      </c>
      <c r="J119" s="35">
        <f>+'ABRIL 25'!J119+'MAYO 25'!J119+'JUNIO 25'!J119</f>
        <v>2283.39</v>
      </c>
      <c r="K119" s="35">
        <f>+'ABRIL 25'!K119+'MAYO 25'!K119+'JUNIO 25'!K119</f>
        <v>1958.25</v>
      </c>
      <c r="L119" s="35">
        <f>+'ABRIL 25'!L119+'MAYO 25'!L119+'JUNIO 25'!L119</f>
        <v>0</v>
      </c>
      <c r="M119" s="35">
        <f>+'ABRIL 25'!M119+'MAYO 25'!M119+'JUNIO 25'!M119</f>
        <v>0</v>
      </c>
      <c r="N119" s="36">
        <f t="shared" si="1"/>
        <v>1838021.2499999998</v>
      </c>
    </row>
    <row r="120" spans="1:14" ht="15.6" x14ac:dyDescent="0.3">
      <c r="A120" s="37" t="s">
        <v>232</v>
      </c>
      <c r="B120" s="38" t="s">
        <v>233</v>
      </c>
      <c r="C120" s="35">
        <f>+'ABRIL 25'!C120+'MAYO 25'!C120+'JUNIO 25'!C120</f>
        <v>1452192.14</v>
      </c>
      <c r="D120" s="35">
        <f>+'ABRIL 25'!D120+'MAYO 25'!D120+'JUNIO 25'!D120</f>
        <v>721765.54</v>
      </c>
      <c r="E120" s="35">
        <f>+'ABRIL 25'!E120+'MAYO 25'!E120+'JUNIO 25'!E120</f>
        <v>17558.400000000001</v>
      </c>
      <c r="F120" s="35">
        <f>+'ABRIL 25'!F120+'MAYO 25'!F120+'JUNIO 25'!F120</f>
        <v>80739.25</v>
      </c>
      <c r="G120" s="35">
        <f>+'ABRIL 25'!G120+'MAYO 25'!G120+'JUNIO 25'!G120</f>
        <v>16870.71</v>
      </c>
      <c r="H120" s="35">
        <f>+'ABRIL 25'!H120+'MAYO 25'!H120+'JUNIO 25'!H120</f>
        <v>8118.08</v>
      </c>
      <c r="I120" s="35">
        <f>+'ABRIL 25'!I120+'MAYO 25'!I120+'JUNIO 25'!I120</f>
        <v>15791.44</v>
      </c>
      <c r="J120" s="35">
        <f>+'ABRIL 25'!J120+'MAYO 25'!J120+'JUNIO 25'!J120</f>
        <v>3573.96</v>
      </c>
      <c r="K120" s="35">
        <f>+'ABRIL 25'!K120+'MAYO 25'!K120+'JUNIO 25'!K120</f>
        <v>1400.41</v>
      </c>
      <c r="L120" s="35">
        <f>+'ABRIL 25'!L120+'MAYO 25'!L120+'JUNIO 25'!L120</f>
        <v>53786</v>
      </c>
      <c r="M120" s="35">
        <f>+'ABRIL 25'!M120+'MAYO 25'!M120+'JUNIO 25'!M120</f>
        <v>0</v>
      </c>
      <c r="N120" s="36">
        <f t="shared" si="1"/>
        <v>2371795.9299999997</v>
      </c>
    </row>
    <row r="121" spans="1:14" ht="15.6" x14ac:dyDescent="0.3">
      <c r="A121" s="37" t="s">
        <v>234</v>
      </c>
      <c r="B121" s="38" t="s">
        <v>235</v>
      </c>
      <c r="C121" s="35">
        <f>+'ABRIL 25'!C121+'MAYO 25'!C121+'JUNIO 25'!C121</f>
        <v>1343388.41</v>
      </c>
      <c r="D121" s="35">
        <f>+'ABRIL 25'!D121+'MAYO 25'!D121+'JUNIO 25'!D121</f>
        <v>815876.47000000009</v>
      </c>
      <c r="E121" s="35">
        <f>+'ABRIL 25'!E121+'MAYO 25'!E121+'JUNIO 25'!E121</f>
        <v>11447.71</v>
      </c>
      <c r="F121" s="35">
        <f>+'ABRIL 25'!F121+'MAYO 25'!F121+'JUNIO 25'!F121</f>
        <v>73694.489999999991</v>
      </c>
      <c r="G121" s="35">
        <f>+'ABRIL 25'!G121+'MAYO 25'!G121+'JUNIO 25'!G121</f>
        <v>20667.57</v>
      </c>
      <c r="H121" s="35">
        <f>+'ABRIL 25'!H121+'MAYO 25'!H121+'JUNIO 25'!H121</f>
        <v>8418.7999999999993</v>
      </c>
      <c r="I121" s="35">
        <f>+'ABRIL 25'!I121+'MAYO 25'!I121+'JUNIO 25'!I121</f>
        <v>21485.599999999999</v>
      </c>
      <c r="J121" s="35">
        <f>+'ABRIL 25'!J121+'MAYO 25'!J121+'JUNIO 25'!J121</f>
        <v>2096.16</v>
      </c>
      <c r="K121" s="35">
        <f>+'ABRIL 25'!K121+'MAYO 25'!K121+'JUNIO 25'!K121</f>
        <v>2085.3199999999997</v>
      </c>
      <c r="L121" s="35">
        <f>+'ABRIL 25'!L121+'MAYO 25'!L121+'JUNIO 25'!L121</f>
        <v>0</v>
      </c>
      <c r="M121" s="35">
        <f>+'ABRIL 25'!M121+'MAYO 25'!M121+'JUNIO 25'!M121</f>
        <v>0</v>
      </c>
      <c r="N121" s="36">
        <f t="shared" si="1"/>
        <v>2299160.5299999998</v>
      </c>
    </row>
    <row r="122" spans="1:14" ht="34.5" customHeight="1" x14ac:dyDescent="0.3">
      <c r="A122" s="37" t="s">
        <v>236</v>
      </c>
      <c r="B122" s="38" t="s">
        <v>237</v>
      </c>
      <c r="C122" s="35">
        <f>+'ABRIL 25'!C122+'MAYO 25'!C122+'JUNIO 25'!C122</f>
        <v>347725.3</v>
      </c>
      <c r="D122" s="35">
        <f>+'ABRIL 25'!D122+'MAYO 25'!D122+'JUNIO 25'!D122</f>
        <v>122057.26000000001</v>
      </c>
      <c r="E122" s="35">
        <f>+'ABRIL 25'!E122+'MAYO 25'!E122+'JUNIO 25'!E122</f>
        <v>4495.08</v>
      </c>
      <c r="F122" s="35">
        <f>+'ABRIL 25'!F122+'MAYO 25'!F122+'JUNIO 25'!F122</f>
        <v>19594.87</v>
      </c>
      <c r="G122" s="35">
        <f>+'ABRIL 25'!G122+'MAYO 25'!G122+'JUNIO 25'!G122</f>
        <v>4392.6400000000003</v>
      </c>
      <c r="H122" s="35">
        <f>+'ABRIL 25'!H122+'MAYO 25'!H122+'JUNIO 25'!H122</f>
        <v>1921.1</v>
      </c>
      <c r="I122" s="35">
        <f>+'ABRIL 25'!I122+'MAYO 25'!I122+'JUNIO 25'!I122</f>
        <v>3800</v>
      </c>
      <c r="J122" s="35">
        <f>+'ABRIL 25'!J122+'MAYO 25'!J122+'JUNIO 25'!J122</f>
        <v>943.17</v>
      </c>
      <c r="K122" s="35">
        <f>+'ABRIL 25'!K122+'MAYO 25'!K122+'JUNIO 25'!K122</f>
        <v>307.99</v>
      </c>
      <c r="L122" s="35">
        <f>+'ABRIL 25'!L122+'MAYO 25'!L122+'JUNIO 25'!L122</f>
        <v>10815</v>
      </c>
      <c r="M122" s="35">
        <f>+'ABRIL 25'!M122+'MAYO 25'!M122+'JUNIO 25'!M122</f>
        <v>0</v>
      </c>
      <c r="N122" s="36">
        <f t="shared" si="1"/>
        <v>516052.41</v>
      </c>
    </row>
    <row r="123" spans="1:14" ht="15.6" x14ac:dyDescent="0.3">
      <c r="A123" s="37" t="s">
        <v>238</v>
      </c>
      <c r="B123" s="38" t="s">
        <v>239</v>
      </c>
      <c r="C123" s="35">
        <f>+'ABRIL 25'!C123+'MAYO 25'!C123+'JUNIO 25'!C123</f>
        <v>3456917.95</v>
      </c>
      <c r="D123" s="35">
        <f>+'ABRIL 25'!D123+'MAYO 25'!D123+'JUNIO 25'!D123</f>
        <v>1179070.75</v>
      </c>
      <c r="E123" s="35">
        <f>+'ABRIL 25'!E123+'MAYO 25'!E123+'JUNIO 25'!E123</f>
        <v>22518.1</v>
      </c>
      <c r="F123" s="35">
        <f>+'ABRIL 25'!F123+'MAYO 25'!F123+'JUNIO 25'!F123</f>
        <v>193399.52000000002</v>
      </c>
      <c r="G123" s="35">
        <f>+'ABRIL 25'!G123+'MAYO 25'!G123+'JUNIO 25'!G123</f>
        <v>66595.81</v>
      </c>
      <c r="H123" s="35">
        <f>+'ABRIL 25'!H123+'MAYO 25'!H123+'JUNIO 25'!H123</f>
        <v>23630.83</v>
      </c>
      <c r="I123" s="35">
        <f>+'ABRIL 25'!I123+'MAYO 25'!I123+'JUNIO 25'!I123</f>
        <v>71104.600000000006</v>
      </c>
      <c r="J123" s="35">
        <f>+'ABRIL 25'!J123+'MAYO 25'!J123+'JUNIO 25'!J123</f>
        <v>3010.38</v>
      </c>
      <c r="K123" s="35">
        <f>+'ABRIL 25'!K123+'MAYO 25'!K123+'JUNIO 25'!K123</f>
        <v>6952.89</v>
      </c>
      <c r="L123" s="35">
        <f>+'ABRIL 25'!L123+'MAYO 25'!L123+'JUNIO 25'!L123</f>
        <v>89948</v>
      </c>
      <c r="M123" s="35">
        <f>+'ABRIL 25'!M123+'MAYO 25'!M123+'JUNIO 25'!M123</f>
        <v>0</v>
      </c>
      <c r="N123" s="36">
        <f t="shared" si="1"/>
        <v>5113148.8299999991</v>
      </c>
    </row>
    <row r="124" spans="1:14" ht="15.6" x14ac:dyDescent="0.3">
      <c r="A124" s="37" t="s">
        <v>240</v>
      </c>
      <c r="B124" s="38" t="s">
        <v>241</v>
      </c>
      <c r="C124" s="35">
        <f>+'ABRIL 25'!C124+'MAYO 25'!C124+'JUNIO 25'!C124</f>
        <v>1210365.81</v>
      </c>
      <c r="D124" s="35">
        <f>+'ABRIL 25'!D124+'MAYO 25'!D124+'JUNIO 25'!D124</f>
        <v>181148.40000000002</v>
      </c>
      <c r="E124" s="35">
        <f>+'ABRIL 25'!E124+'MAYO 25'!E124+'JUNIO 25'!E124</f>
        <v>11755.96</v>
      </c>
      <c r="F124" s="35">
        <f>+'ABRIL 25'!F124+'MAYO 25'!F124+'JUNIO 25'!F124</f>
        <v>67532.009999999995</v>
      </c>
      <c r="G124" s="35">
        <f>+'ABRIL 25'!G124+'MAYO 25'!G124+'JUNIO 25'!G124</f>
        <v>27859.010000000002</v>
      </c>
      <c r="H124" s="35">
        <f>+'ABRIL 25'!H124+'MAYO 25'!H124+'JUNIO 25'!H124</f>
        <v>7417.35</v>
      </c>
      <c r="I124" s="35">
        <f>+'ABRIL 25'!I124+'MAYO 25'!I124+'JUNIO 25'!I124</f>
        <v>22297.5</v>
      </c>
      <c r="J124" s="35">
        <f>+'ABRIL 25'!J124+'MAYO 25'!J124+'JUNIO 25'!J124</f>
        <v>2154.09</v>
      </c>
      <c r="K124" s="35">
        <f>+'ABRIL 25'!K124+'MAYO 25'!K124+'JUNIO 25'!K124</f>
        <v>1712.8600000000001</v>
      </c>
      <c r="L124" s="35">
        <f>+'ABRIL 25'!L124+'MAYO 25'!L124+'JUNIO 25'!L124</f>
        <v>18896</v>
      </c>
      <c r="M124" s="35">
        <f>+'ABRIL 25'!M124+'MAYO 25'!M124+'JUNIO 25'!M124</f>
        <v>0</v>
      </c>
      <c r="N124" s="36">
        <f t="shared" si="1"/>
        <v>1551138.9900000002</v>
      </c>
    </row>
    <row r="125" spans="1:14" ht="15.6" x14ac:dyDescent="0.3">
      <c r="A125" s="37" t="s">
        <v>242</v>
      </c>
      <c r="B125" s="38" t="s">
        <v>243</v>
      </c>
      <c r="C125" s="35">
        <f>+'ABRIL 25'!C125+'MAYO 25'!C125+'JUNIO 25'!C125</f>
        <v>782931.2</v>
      </c>
      <c r="D125" s="35">
        <f>+'ABRIL 25'!D125+'MAYO 25'!D125+'JUNIO 25'!D125</f>
        <v>271789.25</v>
      </c>
      <c r="E125" s="35">
        <f>+'ABRIL 25'!E125+'MAYO 25'!E125+'JUNIO 25'!E125</f>
        <v>8192.91</v>
      </c>
      <c r="F125" s="35">
        <f>+'ABRIL 25'!F125+'MAYO 25'!F125+'JUNIO 25'!F125</f>
        <v>43654.289999999994</v>
      </c>
      <c r="G125" s="35">
        <f>+'ABRIL 25'!G125+'MAYO 25'!G125+'JUNIO 25'!G125</f>
        <v>14749.61</v>
      </c>
      <c r="H125" s="35">
        <f>+'ABRIL 25'!H125+'MAYO 25'!H125+'JUNIO 25'!H125</f>
        <v>4666.92</v>
      </c>
      <c r="I125" s="35">
        <f>+'ABRIL 25'!I125+'MAYO 25'!I125+'JUNIO 25'!I125</f>
        <v>12401.099999999999</v>
      </c>
      <c r="J125" s="35">
        <f>+'ABRIL 25'!J125+'MAYO 25'!J125+'JUNIO 25'!J125</f>
        <v>1559.4299999999998</v>
      </c>
      <c r="K125" s="35">
        <f>+'ABRIL 25'!K125+'MAYO 25'!K125+'JUNIO 25'!K125</f>
        <v>997.92000000000007</v>
      </c>
      <c r="L125" s="35">
        <f>+'ABRIL 25'!L125+'MAYO 25'!L125+'JUNIO 25'!L125</f>
        <v>0</v>
      </c>
      <c r="M125" s="35">
        <f>+'ABRIL 25'!M125+'MAYO 25'!M125+'JUNIO 25'!M125</f>
        <v>0</v>
      </c>
      <c r="N125" s="36">
        <f t="shared" si="1"/>
        <v>1140942.6299999999</v>
      </c>
    </row>
    <row r="126" spans="1:14" ht="15.6" x14ac:dyDescent="0.3">
      <c r="A126" s="37" t="s">
        <v>244</v>
      </c>
      <c r="B126" s="38" t="s">
        <v>245</v>
      </c>
      <c r="C126" s="35">
        <f>+'ABRIL 25'!C126+'MAYO 25'!C126+'JUNIO 25'!C126</f>
        <v>2209353.2200000002</v>
      </c>
      <c r="D126" s="35">
        <f>+'ABRIL 25'!D126+'MAYO 25'!D126+'JUNIO 25'!D126</f>
        <v>577259.33000000007</v>
      </c>
      <c r="E126" s="35">
        <f>+'ABRIL 25'!E126+'MAYO 25'!E126+'JUNIO 25'!E126</f>
        <v>18253.330000000002</v>
      </c>
      <c r="F126" s="35">
        <f>+'ABRIL 25'!F126+'MAYO 25'!F126+'JUNIO 25'!F126</f>
        <v>119379.86</v>
      </c>
      <c r="G126" s="35">
        <f>+'ABRIL 25'!G126+'MAYO 25'!G126+'JUNIO 25'!G126</f>
        <v>15765.64</v>
      </c>
      <c r="H126" s="35">
        <f>+'ABRIL 25'!H126+'MAYO 25'!H126+'JUNIO 25'!H126</f>
        <v>13725.85</v>
      </c>
      <c r="I126" s="35">
        <f>+'ABRIL 25'!I126+'MAYO 25'!I126+'JUNIO 25'!I126</f>
        <v>26415.78</v>
      </c>
      <c r="J126" s="35">
        <f>+'ABRIL 25'!J126+'MAYO 25'!J126+'JUNIO 25'!J126</f>
        <v>3416.67</v>
      </c>
      <c r="K126" s="35">
        <f>+'ABRIL 25'!K126+'MAYO 25'!K126+'JUNIO 25'!K126</f>
        <v>3371.3599999999997</v>
      </c>
      <c r="L126" s="35">
        <f>+'ABRIL 25'!L126+'MAYO 25'!L126+'JUNIO 25'!L126</f>
        <v>89905</v>
      </c>
      <c r="M126" s="35">
        <f>+'ABRIL 25'!M126+'MAYO 25'!M126+'JUNIO 25'!M126</f>
        <v>0</v>
      </c>
      <c r="N126" s="36">
        <f t="shared" si="1"/>
        <v>3076846.04</v>
      </c>
    </row>
    <row r="127" spans="1:14" ht="15.6" x14ac:dyDescent="0.3">
      <c r="A127" s="37" t="s">
        <v>246</v>
      </c>
      <c r="B127" s="38" t="s">
        <v>247</v>
      </c>
      <c r="C127" s="35">
        <f>+'ABRIL 25'!C127+'MAYO 25'!C127+'JUNIO 25'!C127</f>
        <v>346460.97000000003</v>
      </c>
      <c r="D127" s="35">
        <f>+'ABRIL 25'!D127+'MAYO 25'!D127+'JUNIO 25'!D127</f>
        <v>134667</v>
      </c>
      <c r="E127" s="35">
        <f>+'ABRIL 25'!E127+'MAYO 25'!E127+'JUNIO 25'!E127</f>
        <v>4698.0200000000004</v>
      </c>
      <c r="F127" s="35">
        <f>+'ABRIL 25'!F127+'MAYO 25'!F127+'JUNIO 25'!F127</f>
        <v>19833.5</v>
      </c>
      <c r="G127" s="35">
        <f>+'ABRIL 25'!G127+'MAYO 25'!G127+'JUNIO 25'!G127</f>
        <v>4821.1400000000003</v>
      </c>
      <c r="H127" s="35">
        <f>+'ABRIL 25'!H127+'MAYO 25'!H127+'JUNIO 25'!H127</f>
        <v>1911.3400000000001</v>
      </c>
      <c r="I127" s="35">
        <f>+'ABRIL 25'!I127+'MAYO 25'!I127+'JUNIO 25'!I127</f>
        <v>3919.18</v>
      </c>
      <c r="J127" s="35">
        <f>+'ABRIL 25'!J127+'MAYO 25'!J127+'JUNIO 25'!J127</f>
        <v>996.83999999999992</v>
      </c>
      <c r="K127" s="35">
        <f>+'ABRIL 25'!K127+'MAYO 25'!K127+'JUNIO 25'!K127</f>
        <v>296.3</v>
      </c>
      <c r="L127" s="35">
        <f>+'ABRIL 25'!L127+'MAYO 25'!L127+'JUNIO 25'!L127</f>
        <v>0</v>
      </c>
      <c r="M127" s="35">
        <f>+'ABRIL 25'!M127+'MAYO 25'!M127+'JUNIO 25'!M127</f>
        <v>0</v>
      </c>
      <c r="N127" s="36">
        <f t="shared" si="1"/>
        <v>517604.2900000001</v>
      </c>
    </row>
    <row r="128" spans="1:14" ht="15.6" x14ac:dyDescent="0.3">
      <c r="A128" s="37" t="s">
        <v>248</v>
      </c>
      <c r="B128" s="38" t="s">
        <v>249</v>
      </c>
      <c r="C128" s="35">
        <f>+'ABRIL 25'!C128+'MAYO 25'!C128+'JUNIO 25'!C128</f>
        <v>365605.55</v>
      </c>
      <c r="D128" s="35">
        <f>+'ABRIL 25'!D128+'MAYO 25'!D128+'JUNIO 25'!D128</f>
        <v>175671.56</v>
      </c>
      <c r="E128" s="35">
        <f>+'ABRIL 25'!E128+'MAYO 25'!E128+'JUNIO 25'!E128</f>
        <v>4969.91</v>
      </c>
      <c r="F128" s="35">
        <f>+'ABRIL 25'!F128+'MAYO 25'!F128+'JUNIO 25'!F128</f>
        <v>20807.809999999998</v>
      </c>
      <c r="G128" s="35">
        <f>+'ABRIL 25'!G128+'MAYO 25'!G128+'JUNIO 25'!G128</f>
        <v>2922.8</v>
      </c>
      <c r="H128" s="35">
        <f>+'ABRIL 25'!H128+'MAYO 25'!H128+'JUNIO 25'!H128</f>
        <v>1992.72</v>
      </c>
      <c r="I128" s="35">
        <f>+'ABRIL 25'!I128+'MAYO 25'!I128+'JUNIO 25'!I128</f>
        <v>3053.37</v>
      </c>
      <c r="J128" s="35">
        <f>+'ABRIL 25'!J128+'MAYO 25'!J128+'JUNIO 25'!J128</f>
        <v>1036.9499999999998</v>
      </c>
      <c r="K128" s="35">
        <f>+'ABRIL 25'!K128+'MAYO 25'!K128+'JUNIO 25'!K128</f>
        <v>297.08</v>
      </c>
      <c r="L128" s="35">
        <f>+'ABRIL 25'!L128+'MAYO 25'!L128+'JUNIO 25'!L128</f>
        <v>7062</v>
      </c>
      <c r="M128" s="35">
        <f>+'ABRIL 25'!M128+'MAYO 25'!M128+'JUNIO 25'!M128</f>
        <v>0</v>
      </c>
      <c r="N128" s="36">
        <f t="shared" si="1"/>
        <v>583419.75</v>
      </c>
    </row>
    <row r="129" spans="1:14" ht="15.6" x14ac:dyDescent="0.3">
      <c r="A129" s="37" t="s">
        <v>250</v>
      </c>
      <c r="B129" s="38" t="s">
        <v>251</v>
      </c>
      <c r="C129" s="35">
        <f>+'ABRIL 25'!C129+'MAYO 25'!C129+'JUNIO 25'!C129</f>
        <v>378332.91000000003</v>
      </c>
      <c r="D129" s="35">
        <f>+'ABRIL 25'!D129+'MAYO 25'!D129+'JUNIO 25'!D129</f>
        <v>185433.19</v>
      </c>
      <c r="E129" s="35">
        <f>+'ABRIL 25'!E129+'MAYO 25'!E129+'JUNIO 25'!E129</f>
        <v>4901.9299999999994</v>
      </c>
      <c r="F129" s="35">
        <f>+'ABRIL 25'!F129+'MAYO 25'!F129+'JUNIO 25'!F129</f>
        <v>21322.33</v>
      </c>
      <c r="G129" s="35">
        <f>+'ABRIL 25'!G129+'MAYO 25'!G129+'JUNIO 25'!G129</f>
        <v>3875.36</v>
      </c>
      <c r="H129" s="35">
        <f>+'ABRIL 25'!H129+'MAYO 25'!H129+'JUNIO 25'!H129</f>
        <v>2087.2399999999998</v>
      </c>
      <c r="I129" s="35">
        <f>+'ABRIL 25'!I129+'MAYO 25'!I129+'JUNIO 25'!I129</f>
        <v>3703.4300000000003</v>
      </c>
      <c r="J129" s="35">
        <f>+'ABRIL 25'!J129+'MAYO 25'!J129+'JUNIO 25'!J129</f>
        <v>1024.08</v>
      </c>
      <c r="K129" s="35">
        <f>+'ABRIL 25'!K129+'MAYO 25'!K129+'JUNIO 25'!K129</f>
        <v>332.78</v>
      </c>
      <c r="L129" s="35">
        <f>+'ABRIL 25'!L129+'MAYO 25'!L129+'JUNIO 25'!L129</f>
        <v>9411</v>
      </c>
      <c r="M129" s="35">
        <f>+'ABRIL 25'!M129+'MAYO 25'!M129+'JUNIO 25'!M129</f>
        <v>0</v>
      </c>
      <c r="N129" s="36">
        <f t="shared" si="1"/>
        <v>610424.25000000012</v>
      </c>
    </row>
    <row r="130" spans="1:14" ht="15.6" x14ac:dyDescent="0.3">
      <c r="A130" s="37" t="s">
        <v>252</v>
      </c>
      <c r="B130" s="38" t="s">
        <v>253</v>
      </c>
      <c r="C130" s="35">
        <f>+'ABRIL 25'!C130+'MAYO 25'!C130+'JUNIO 25'!C130</f>
        <v>364561.66000000003</v>
      </c>
      <c r="D130" s="35">
        <f>+'ABRIL 25'!D130+'MAYO 25'!D130+'JUNIO 25'!D130</f>
        <v>156364.35</v>
      </c>
      <c r="E130" s="35">
        <f>+'ABRIL 25'!E130+'MAYO 25'!E130+'JUNIO 25'!E130</f>
        <v>4224.1000000000004</v>
      </c>
      <c r="F130" s="35">
        <f>+'ABRIL 25'!F130+'MAYO 25'!F130+'JUNIO 25'!F130</f>
        <v>20274.88</v>
      </c>
      <c r="G130" s="35">
        <f>+'ABRIL 25'!G130+'MAYO 25'!G130+'JUNIO 25'!G130</f>
        <v>4250.99</v>
      </c>
      <c r="H130" s="35">
        <f>+'ABRIL 25'!H130+'MAYO 25'!H130+'JUNIO 25'!H130</f>
        <v>2083.21</v>
      </c>
      <c r="I130" s="35">
        <f>+'ABRIL 25'!I130+'MAYO 25'!I130+'JUNIO 25'!I130</f>
        <v>4192.1399999999994</v>
      </c>
      <c r="J130" s="35">
        <f>+'ABRIL 25'!J130+'MAYO 25'!J130+'JUNIO 25'!J130</f>
        <v>878.31</v>
      </c>
      <c r="K130" s="35">
        <f>+'ABRIL 25'!K130+'MAYO 25'!K130+'JUNIO 25'!K130</f>
        <v>388.28999999999996</v>
      </c>
      <c r="L130" s="35">
        <f>+'ABRIL 25'!L130+'MAYO 25'!L130+'JUNIO 25'!L130</f>
        <v>7833</v>
      </c>
      <c r="M130" s="35">
        <f>+'ABRIL 25'!M130+'MAYO 25'!M130+'JUNIO 25'!M130</f>
        <v>0</v>
      </c>
      <c r="N130" s="36">
        <f t="shared" si="1"/>
        <v>565050.93000000005</v>
      </c>
    </row>
    <row r="131" spans="1:14" ht="15.6" x14ac:dyDescent="0.3">
      <c r="A131" s="37" t="s">
        <v>254</v>
      </c>
      <c r="B131" s="38" t="s">
        <v>255</v>
      </c>
      <c r="C131" s="35">
        <f>+'ABRIL 25'!C131+'MAYO 25'!C131+'JUNIO 25'!C131</f>
        <v>824202.73</v>
      </c>
      <c r="D131" s="35">
        <f>+'ABRIL 25'!D131+'MAYO 25'!D131+'JUNIO 25'!D131</f>
        <v>240972.06</v>
      </c>
      <c r="E131" s="35">
        <f>+'ABRIL 25'!E131+'MAYO 25'!E131+'JUNIO 25'!E131</f>
        <v>7979.4000000000005</v>
      </c>
      <c r="F131" s="35">
        <f>+'ABRIL 25'!F131+'MAYO 25'!F131+'JUNIO 25'!F131</f>
        <v>45573.03</v>
      </c>
      <c r="G131" s="35">
        <f>+'ABRIL 25'!G131+'MAYO 25'!G131+'JUNIO 25'!G131</f>
        <v>18579.009999999998</v>
      </c>
      <c r="H131" s="35">
        <f>+'ABRIL 25'!H131+'MAYO 25'!H131+'JUNIO 25'!H131</f>
        <v>5006.4399999999996</v>
      </c>
      <c r="I131" s="35">
        <f>+'ABRIL 25'!I131+'MAYO 25'!I131+'JUNIO 25'!I131</f>
        <v>15066.6</v>
      </c>
      <c r="J131" s="35">
        <f>+'ABRIL 25'!J131+'MAYO 25'!J131+'JUNIO 25'!J131</f>
        <v>1525.59</v>
      </c>
      <c r="K131" s="35">
        <f>+'ABRIL 25'!K131+'MAYO 25'!K131+'JUNIO 25'!K131</f>
        <v>1137.21</v>
      </c>
      <c r="L131" s="35">
        <f>+'ABRIL 25'!L131+'MAYO 25'!L131+'JUNIO 25'!L131</f>
        <v>0</v>
      </c>
      <c r="M131" s="35">
        <f>+'ABRIL 25'!M131+'MAYO 25'!M131+'JUNIO 25'!M131</f>
        <v>0</v>
      </c>
      <c r="N131" s="36">
        <f t="shared" si="1"/>
        <v>1160042.07</v>
      </c>
    </row>
    <row r="132" spans="1:14" ht="15.6" x14ac:dyDescent="0.3">
      <c r="A132" s="37" t="s">
        <v>256</v>
      </c>
      <c r="B132" s="38" t="s">
        <v>257</v>
      </c>
      <c r="C132" s="35">
        <f>+'ABRIL 25'!C132+'MAYO 25'!C132+'JUNIO 25'!C132</f>
        <v>6360673.8000000007</v>
      </c>
      <c r="D132" s="35">
        <f>+'ABRIL 25'!D132+'MAYO 25'!D132+'JUNIO 25'!D132</f>
        <v>1827048.96</v>
      </c>
      <c r="E132" s="35">
        <f>+'ABRIL 25'!E132+'MAYO 25'!E132+'JUNIO 25'!E132</f>
        <v>45011.630000000005</v>
      </c>
      <c r="F132" s="35">
        <f>+'ABRIL 25'!F132+'MAYO 25'!F132+'JUNIO 25'!F132</f>
        <v>352319.72999999992</v>
      </c>
      <c r="G132" s="35">
        <f>+'ABRIL 25'!G132+'MAYO 25'!G132+'JUNIO 25'!G132</f>
        <v>133004.54</v>
      </c>
      <c r="H132" s="35">
        <f>+'ABRIL 25'!H132+'MAYO 25'!H132+'JUNIO 25'!H132</f>
        <v>42262.68</v>
      </c>
      <c r="I132" s="35">
        <f>+'ABRIL 25'!I132+'MAYO 25'!I132+'JUNIO 25'!I132</f>
        <v>127155.46</v>
      </c>
      <c r="J132" s="35">
        <f>+'ABRIL 25'!J132+'MAYO 25'!J132+'JUNIO 25'!J132</f>
        <v>6935.8499999999995</v>
      </c>
      <c r="K132" s="35">
        <f>+'ABRIL 25'!K132+'MAYO 25'!K132+'JUNIO 25'!K132</f>
        <v>11836.95</v>
      </c>
      <c r="L132" s="35">
        <f>+'ABRIL 25'!L132+'MAYO 25'!L132+'JUNIO 25'!L132</f>
        <v>170130</v>
      </c>
      <c r="M132" s="35">
        <f>+'ABRIL 25'!M132+'MAYO 25'!M132+'JUNIO 25'!M132</f>
        <v>0</v>
      </c>
      <c r="N132" s="36">
        <f t="shared" si="1"/>
        <v>9076379.5999999996</v>
      </c>
    </row>
    <row r="133" spans="1:14" ht="15.6" x14ac:dyDescent="0.3">
      <c r="A133" s="37" t="s">
        <v>258</v>
      </c>
      <c r="B133" s="38" t="s">
        <v>259</v>
      </c>
      <c r="C133" s="35">
        <f>+'ABRIL 25'!C133+'MAYO 25'!C133+'JUNIO 25'!C133</f>
        <v>3417031.0100000002</v>
      </c>
      <c r="D133" s="35">
        <f>+'ABRIL 25'!D133+'MAYO 25'!D133+'JUNIO 25'!D133</f>
        <v>670580.30999999994</v>
      </c>
      <c r="E133" s="35">
        <f>+'ABRIL 25'!E133+'MAYO 25'!E133+'JUNIO 25'!E133</f>
        <v>28904.979999999996</v>
      </c>
      <c r="F133" s="35">
        <f>+'ABRIL 25'!F133+'MAYO 25'!F133+'JUNIO 25'!F133</f>
        <v>188357.13</v>
      </c>
      <c r="G133" s="35">
        <f>+'ABRIL 25'!G133+'MAYO 25'!G133+'JUNIO 25'!G133</f>
        <v>78044.759999999995</v>
      </c>
      <c r="H133" s="35">
        <f>+'ABRIL 25'!H133+'MAYO 25'!H133+'JUNIO 25'!H133</f>
        <v>21521.65</v>
      </c>
      <c r="I133" s="35">
        <f>+'ABRIL 25'!I133+'MAYO 25'!I133+'JUNIO 25'!I133</f>
        <v>66126.569999999992</v>
      </c>
      <c r="J133" s="35">
        <f>+'ABRIL 25'!J133+'MAYO 25'!J133+'JUNIO 25'!J133</f>
        <v>4871.16</v>
      </c>
      <c r="K133" s="35">
        <f>+'ABRIL 25'!K133+'MAYO 25'!K133+'JUNIO 25'!K133</f>
        <v>5395.3499999999995</v>
      </c>
      <c r="L133" s="35">
        <f>+'ABRIL 25'!L133+'MAYO 25'!L133+'JUNIO 25'!L133</f>
        <v>0</v>
      </c>
      <c r="M133" s="35">
        <f>+'ABRIL 25'!M133+'MAYO 25'!M133+'JUNIO 25'!M133</f>
        <v>0</v>
      </c>
      <c r="N133" s="36">
        <f t="shared" si="1"/>
        <v>4480832.9200000009</v>
      </c>
    </row>
    <row r="134" spans="1:14" ht="15.6" x14ac:dyDescent="0.3">
      <c r="A134" s="37" t="s">
        <v>260</v>
      </c>
      <c r="B134" s="38" t="s">
        <v>261</v>
      </c>
      <c r="C134" s="35">
        <f>+'ABRIL 25'!C134+'MAYO 25'!C134+'JUNIO 25'!C134</f>
        <v>1435709.08</v>
      </c>
      <c r="D134" s="35">
        <f>+'ABRIL 25'!D134+'MAYO 25'!D134+'JUNIO 25'!D134</f>
        <v>265102.28999999998</v>
      </c>
      <c r="E134" s="35">
        <f>+'ABRIL 25'!E134+'MAYO 25'!E134+'JUNIO 25'!E134</f>
        <v>12951.75</v>
      </c>
      <c r="F134" s="35">
        <f>+'ABRIL 25'!F134+'MAYO 25'!F134+'JUNIO 25'!F134</f>
        <v>79631.89</v>
      </c>
      <c r="G134" s="35">
        <f>+'ABRIL 25'!G134+'MAYO 25'!G134+'JUNIO 25'!G134</f>
        <v>36249.599999999999</v>
      </c>
      <c r="H134" s="35">
        <f>+'ABRIL 25'!H134+'MAYO 25'!H134+'JUNIO 25'!H134</f>
        <v>8945.41</v>
      </c>
      <c r="I134" s="35">
        <f>+'ABRIL 25'!I134+'MAYO 25'!I134+'JUNIO 25'!I134</f>
        <v>28735.63</v>
      </c>
      <c r="J134" s="35">
        <f>+'ABRIL 25'!J134+'MAYO 25'!J134+'JUNIO 25'!J134</f>
        <v>2292.81</v>
      </c>
      <c r="K134" s="35">
        <f>+'ABRIL 25'!K134+'MAYO 25'!K134+'JUNIO 25'!K134</f>
        <v>2168.73</v>
      </c>
      <c r="L134" s="35">
        <f>+'ABRIL 25'!L134+'MAYO 25'!L134+'JUNIO 25'!L134</f>
        <v>0</v>
      </c>
      <c r="M134" s="35">
        <f>+'ABRIL 25'!M134+'MAYO 25'!M134+'JUNIO 25'!M134</f>
        <v>0</v>
      </c>
      <c r="N134" s="36">
        <f t="shared" si="1"/>
        <v>1871787.19</v>
      </c>
    </row>
    <row r="135" spans="1:14" ht="15.6" x14ac:dyDescent="0.3">
      <c r="A135" s="37" t="s">
        <v>262</v>
      </c>
      <c r="B135" s="38" t="s">
        <v>263</v>
      </c>
      <c r="C135" s="35">
        <f>+'ABRIL 25'!C135+'MAYO 25'!C135+'JUNIO 25'!C135</f>
        <v>578121.12</v>
      </c>
      <c r="D135" s="35">
        <f>+'ABRIL 25'!D135+'MAYO 25'!D135+'JUNIO 25'!D135</f>
        <v>148882.20000000001</v>
      </c>
      <c r="E135" s="35">
        <f>+'ABRIL 25'!E135+'MAYO 25'!E135+'JUNIO 25'!E135</f>
        <v>6694.1099999999988</v>
      </c>
      <c r="F135" s="35">
        <f>+'ABRIL 25'!F135+'MAYO 25'!F135+'JUNIO 25'!F135</f>
        <v>31740.11</v>
      </c>
      <c r="G135" s="35">
        <f>+'ABRIL 25'!G135+'MAYO 25'!G135+'JUNIO 25'!G135</f>
        <v>8325.0299999999988</v>
      </c>
      <c r="H135" s="35">
        <f>+'ABRIL 25'!H135+'MAYO 25'!H135+'JUNIO 25'!H135</f>
        <v>3234.2599999999998</v>
      </c>
      <c r="I135" s="35">
        <f>+'ABRIL 25'!I135+'MAYO 25'!I135+'JUNIO 25'!I135</f>
        <v>7057.3899999999994</v>
      </c>
      <c r="J135" s="35">
        <f>+'ABRIL 25'!J135+'MAYO 25'!J135+'JUNIO 25'!J135</f>
        <v>1329.3000000000002</v>
      </c>
      <c r="K135" s="35">
        <f>+'ABRIL 25'!K135+'MAYO 25'!K135+'JUNIO 25'!K135</f>
        <v>571.87</v>
      </c>
      <c r="L135" s="35">
        <f>+'ABRIL 25'!L135+'MAYO 25'!L135+'JUNIO 25'!L135</f>
        <v>7664</v>
      </c>
      <c r="M135" s="35">
        <f>+'ABRIL 25'!M135+'MAYO 25'!M135+'JUNIO 25'!M135</f>
        <v>0</v>
      </c>
      <c r="N135" s="36">
        <f t="shared" si="1"/>
        <v>793619.39000000013</v>
      </c>
    </row>
    <row r="136" spans="1:14" ht="15.6" x14ac:dyDescent="0.3">
      <c r="A136" s="37" t="s">
        <v>264</v>
      </c>
      <c r="B136" s="38" t="s">
        <v>265</v>
      </c>
      <c r="C136" s="35">
        <f>+'ABRIL 25'!C136+'MAYO 25'!C136+'JUNIO 25'!C136</f>
        <v>514518.56</v>
      </c>
      <c r="D136" s="35">
        <f>+'ABRIL 25'!D136+'MAYO 25'!D136+'JUNIO 25'!D136</f>
        <v>270096.57</v>
      </c>
      <c r="E136" s="35">
        <f>+'ABRIL 25'!E136+'MAYO 25'!E136+'JUNIO 25'!E136</f>
        <v>6006.91</v>
      </c>
      <c r="F136" s="35">
        <f>+'ABRIL 25'!F136+'MAYO 25'!F136+'JUNIO 25'!F136</f>
        <v>28884.45</v>
      </c>
      <c r="G136" s="35">
        <f>+'ABRIL 25'!G136+'MAYO 25'!G136+'JUNIO 25'!G136</f>
        <v>8683.9700000000012</v>
      </c>
      <c r="H136" s="35">
        <f>+'ABRIL 25'!H136+'MAYO 25'!H136+'JUNIO 25'!H136</f>
        <v>2980.74</v>
      </c>
      <c r="I136" s="35">
        <f>+'ABRIL 25'!I136+'MAYO 25'!I136+'JUNIO 25'!I136</f>
        <v>7321.7699999999986</v>
      </c>
      <c r="J136" s="35">
        <f>+'ABRIL 25'!J136+'MAYO 25'!J136+'JUNIO 25'!J136</f>
        <v>1302.03</v>
      </c>
      <c r="K136" s="35">
        <f>+'ABRIL 25'!K136+'MAYO 25'!K136+'JUNIO 25'!K136</f>
        <v>570.21</v>
      </c>
      <c r="L136" s="35">
        <f>+'ABRIL 25'!L136+'MAYO 25'!L136+'JUNIO 25'!L136</f>
        <v>804</v>
      </c>
      <c r="M136" s="35">
        <f>+'ABRIL 25'!M136+'MAYO 25'!M136+'JUNIO 25'!M136</f>
        <v>0</v>
      </c>
      <c r="N136" s="36">
        <f t="shared" si="1"/>
        <v>841169.21</v>
      </c>
    </row>
    <row r="137" spans="1:14" ht="15.6" x14ac:dyDescent="0.3">
      <c r="A137" s="37" t="s">
        <v>266</v>
      </c>
      <c r="B137" s="38" t="s">
        <v>267</v>
      </c>
      <c r="C137" s="35">
        <f>+'ABRIL 25'!C137+'MAYO 25'!C137+'JUNIO 25'!C137</f>
        <v>844048.59</v>
      </c>
      <c r="D137" s="35">
        <f>+'ABRIL 25'!D137+'MAYO 25'!D137+'JUNIO 25'!D137</f>
        <v>270686.33999999997</v>
      </c>
      <c r="E137" s="35">
        <f>+'ABRIL 25'!E137+'MAYO 25'!E137+'JUNIO 25'!E137</f>
        <v>6148.24</v>
      </c>
      <c r="F137" s="35">
        <f>+'ABRIL 25'!F137+'MAYO 25'!F137+'JUNIO 25'!F137</f>
        <v>44422</v>
      </c>
      <c r="G137" s="35">
        <f>+'ABRIL 25'!G137+'MAYO 25'!G137+'JUNIO 25'!G137</f>
        <v>2287.0500000000002</v>
      </c>
      <c r="H137" s="35">
        <f>+'ABRIL 25'!H137+'MAYO 25'!H137+'JUNIO 25'!H137</f>
        <v>5229.7999999999993</v>
      </c>
      <c r="I137" s="35">
        <f>+'ABRIL 25'!I137+'MAYO 25'!I137+'JUNIO 25'!I137</f>
        <v>8556.68</v>
      </c>
      <c r="J137" s="35">
        <f>+'ABRIL 25'!J137+'MAYO 25'!J137+'JUNIO 25'!J137</f>
        <v>973.89</v>
      </c>
      <c r="K137" s="35">
        <f>+'ABRIL 25'!K137+'MAYO 25'!K137+'JUNIO 25'!K137</f>
        <v>1315.95</v>
      </c>
      <c r="L137" s="35">
        <f>+'ABRIL 25'!L137+'MAYO 25'!L137+'JUNIO 25'!L137</f>
        <v>13693</v>
      </c>
      <c r="M137" s="35">
        <f>+'ABRIL 25'!M137+'MAYO 25'!M137+'JUNIO 25'!M137</f>
        <v>0</v>
      </c>
      <c r="N137" s="36">
        <f t="shared" ref="N137:N200" si="2">SUM(C137:M137)</f>
        <v>1197361.5399999998</v>
      </c>
    </row>
    <row r="138" spans="1:14" ht="15.6" x14ac:dyDescent="0.3">
      <c r="A138" s="37" t="s">
        <v>268</v>
      </c>
      <c r="B138" s="38" t="s">
        <v>269</v>
      </c>
      <c r="C138" s="35">
        <f>+'ABRIL 25'!C138+'MAYO 25'!C138+'JUNIO 25'!C138</f>
        <v>2019989.34</v>
      </c>
      <c r="D138" s="35">
        <f>+'ABRIL 25'!D138+'MAYO 25'!D138+'JUNIO 25'!D138</f>
        <v>881988.44000000006</v>
      </c>
      <c r="E138" s="35">
        <f>+'ABRIL 25'!E138+'MAYO 25'!E138+'JUNIO 25'!E138</f>
        <v>18726.75</v>
      </c>
      <c r="F138" s="35">
        <f>+'ABRIL 25'!F138+'MAYO 25'!F138+'JUNIO 25'!F138</f>
        <v>113959</v>
      </c>
      <c r="G138" s="35">
        <f>+'ABRIL 25'!G138+'MAYO 25'!G138+'JUNIO 25'!G138</f>
        <v>34706.17</v>
      </c>
      <c r="H138" s="35">
        <f>+'ABRIL 25'!H138+'MAYO 25'!H138+'JUNIO 25'!H138</f>
        <v>12731.310000000001</v>
      </c>
      <c r="I138" s="35">
        <f>+'ABRIL 25'!I138+'MAYO 25'!I138+'JUNIO 25'!I138</f>
        <v>33537.300000000003</v>
      </c>
      <c r="J138" s="35">
        <f>+'ABRIL 25'!J138+'MAYO 25'!J138+'JUNIO 25'!J138</f>
        <v>3213.96</v>
      </c>
      <c r="K138" s="35">
        <f>+'ABRIL 25'!K138+'MAYO 25'!K138+'JUNIO 25'!K138</f>
        <v>3129.95</v>
      </c>
      <c r="L138" s="35">
        <f>+'ABRIL 25'!L138+'MAYO 25'!L138+'JUNIO 25'!L138</f>
        <v>46956</v>
      </c>
      <c r="M138" s="35">
        <f>+'ABRIL 25'!M138+'MAYO 25'!M138+'JUNIO 25'!M138</f>
        <v>0</v>
      </c>
      <c r="N138" s="36">
        <f t="shared" si="2"/>
        <v>3168938.22</v>
      </c>
    </row>
    <row r="139" spans="1:14" ht="15.6" x14ac:dyDescent="0.3">
      <c r="A139" s="37" t="s">
        <v>270</v>
      </c>
      <c r="B139" s="38" t="s">
        <v>271</v>
      </c>
      <c r="C139" s="35">
        <f>+'ABRIL 25'!C139+'MAYO 25'!C139+'JUNIO 25'!C139</f>
        <v>3615345.78</v>
      </c>
      <c r="D139" s="35">
        <f>+'ABRIL 25'!D139+'MAYO 25'!D139+'JUNIO 25'!D139</f>
        <v>1044072.7899999999</v>
      </c>
      <c r="E139" s="35">
        <f>+'ABRIL 25'!E139+'MAYO 25'!E139+'JUNIO 25'!E139</f>
        <v>32592.780000000006</v>
      </c>
      <c r="F139" s="35">
        <f>+'ABRIL 25'!F139+'MAYO 25'!F139+'JUNIO 25'!F139</f>
        <v>199989.93</v>
      </c>
      <c r="G139" s="35">
        <f>+'ABRIL 25'!G139+'MAYO 25'!G139+'JUNIO 25'!G139</f>
        <v>75570.47</v>
      </c>
      <c r="H139" s="35">
        <f>+'ABRIL 25'!H139+'MAYO 25'!H139+'JUNIO 25'!H139</f>
        <v>22469.62</v>
      </c>
      <c r="I139" s="35">
        <f>+'ABRIL 25'!I139+'MAYO 25'!I139+'JUNIO 25'!I139</f>
        <v>65520.47</v>
      </c>
      <c r="J139" s="35">
        <f>+'ABRIL 25'!J139+'MAYO 25'!J139+'JUNIO 25'!J139</f>
        <v>5875.0499999999993</v>
      </c>
      <c r="K139" s="35">
        <f>+'ABRIL 25'!K139+'MAYO 25'!K139+'JUNIO 25'!K139</f>
        <v>5423.11</v>
      </c>
      <c r="L139" s="35">
        <f>+'ABRIL 25'!L139+'MAYO 25'!L139+'JUNIO 25'!L139</f>
        <v>139426</v>
      </c>
      <c r="M139" s="35">
        <f>+'ABRIL 25'!M139+'MAYO 25'!M139+'JUNIO 25'!M139</f>
        <v>0</v>
      </c>
      <c r="N139" s="36">
        <f t="shared" si="2"/>
        <v>5206285.9999999991</v>
      </c>
    </row>
    <row r="140" spans="1:14" ht="15.6" x14ac:dyDescent="0.3">
      <c r="A140" s="37" t="s">
        <v>272</v>
      </c>
      <c r="B140" s="38" t="s">
        <v>273</v>
      </c>
      <c r="C140" s="35">
        <f>+'ABRIL 25'!C140+'MAYO 25'!C140+'JUNIO 25'!C140</f>
        <v>786818.01</v>
      </c>
      <c r="D140" s="35">
        <f>+'ABRIL 25'!D140+'MAYO 25'!D140+'JUNIO 25'!D140</f>
        <v>333121.32</v>
      </c>
      <c r="E140" s="35">
        <f>+'ABRIL 25'!E140+'MAYO 25'!E140+'JUNIO 25'!E140</f>
        <v>7314.57</v>
      </c>
      <c r="F140" s="35">
        <f>+'ABRIL 25'!F140+'MAYO 25'!F140+'JUNIO 25'!F140</f>
        <v>43373.24</v>
      </c>
      <c r="G140" s="35">
        <f>+'ABRIL 25'!G140+'MAYO 25'!G140+'JUNIO 25'!G140</f>
        <v>8992.57</v>
      </c>
      <c r="H140" s="35">
        <f>+'ABRIL 25'!H140+'MAYO 25'!H140+'JUNIO 25'!H140</f>
        <v>4818.76</v>
      </c>
      <c r="I140" s="35">
        <f>+'ABRIL 25'!I140+'MAYO 25'!I140+'JUNIO 25'!I140</f>
        <v>10583.93</v>
      </c>
      <c r="J140" s="35">
        <f>+'ABRIL 25'!J140+'MAYO 25'!J140+'JUNIO 25'!J140</f>
        <v>1327.8899999999999</v>
      </c>
      <c r="K140" s="35">
        <f>+'ABRIL 25'!K140+'MAYO 25'!K140+'JUNIO 25'!K140</f>
        <v>1124.26</v>
      </c>
      <c r="L140" s="35">
        <f>+'ABRIL 25'!L140+'MAYO 25'!L140+'JUNIO 25'!L140</f>
        <v>9963</v>
      </c>
      <c r="M140" s="35">
        <f>+'ABRIL 25'!M140+'MAYO 25'!M140+'JUNIO 25'!M140</f>
        <v>0</v>
      </c>
      <c r="N140" s="36">
        <f t="shared" si="2"/>
        <v>1207437.55</v>
      </c>
    </row>
    <row r="141" spans="1:14" ht="15.6" x14ac:dyDescent="0.3">
      <c r="A141" s="37" t="s">
        <v>274</v>
      </c>
      <c r="B141" s="38" t="s">
        <v>275</v>
      </c>
      <c r="C141" s="35">
        <f>+'ABRIL 25'!C141+'MAYO 25'!C141+'JUNIO 25'!C141</f>
        <v>1332684.21</v>
      </c>
      <c r="D141" s="35">
        <f>+'ABRIL 25'!D141+'MAYO 25'!D141+'JUNIO 25'!D141</f>
        <v>380740.38</v>
      </c>
      <c r="E141" s="35">
        <f>+'ABRIL 25'!E141+'MAYO 25'!E141+'JUNIO 25'!E141</f>
        <v>12473.64</v>
      </c>
      <c r="F141" s="35">
        <f>+'ABRIL 25'!F141+'MAYO 25'!F141+'JUNIO 25'!F141</f>
        <v>74814.23</v>
      </c>
      <c r="G141" s="35">
        <f>+'ABRIL 25'!G141+'MAYO 25'!G141+'JUNIO 25'!G141</f>
        <v>26192.199999999997</v>
      </c>
      <c r="H141" s="35">
        <f>+'ABRIL 25'!H141+'MAYO 25'!H141+'JUNIO 25'!H141</f>
        <v>8337.2799999999988</v>
      </c>
      <c r="I141" s="35">
        <f>+'ABRIL 25'!I141+'MAYO 25'!I141+'JUNIO 25'!I141</f>
        <v>23422.76</v>
      </c>
      <c r="J141" s="35">
        <f>+'ABRIL 25'!J141+'MAYO 25'!J141+'JUNIO 25'!J141</f>
        <v>2251.1999999999998</v>
      </c>
      <c r="K141" s="35">
        <f>+'ABRIL 25'!K141+'MAYO 25'!K141+'JUNIO 25'!K141</f>
        <v>2016.54</v>
      </c>
      <c r="L141" s="35">
        <f>+'ABRIL 25'!L141+'MAYO 25'!L141+'JUNIO 25'!L141</f>
        <v>50257</v>
      </c>
      <c r="M141" s="35">
        <f>+'ABRIL 25'!M141+'MAYO 25'!M141+'JUNIO 25'!M141</f>
        <v>0</v>
      </c>
      <c r="N141" s="36">
        <f t="shared" si="2"/>
        <v>1913189.4399999997</v>
      </c>
    </row>
    <row r="142" spans="1:14" ht="15.6" x14ac:dyDescent="0.3">
      <c r="A142" s="37" t="s">
        <v>276</v>
      </c>
      <c r="B142" s="38" t="s">
        <v>277</v>
      </c>
      <c r="C142" s="35">
        <f>+'ABRIL 25'!C142+'MAYO 25'!C142+'JUNIO 25'!C142</f>
        <v>7589263.5399999991</v>
      </c>
      <c r="D142" s="35">
        <f>+'ABRIL 25'!D142+'MAYO 25'!D142+'JUNIO 25'!D142</f>
        <v>2930094.37</v>
      </c>
      <c r="E142" s="35">
        <f>+'ABRIL 25'!E142+'MAYO 25'!E142+'JUNIO 25'!E142</f>
        <v>57482.900000000009</v>
      </c>
      <c r="F142" s="35">
        <f>+'ABRIL 25'!F142+'MAYO 25'!F142+'JUNIO 25'!F142</f>
        <v>422976.52999999997</v>
      </c>
      <c r="G142" s="35">
        <f>+'ABRIL 25'!G142+'MAYO 25'!G142+'JUNIO 25'!G142</f>
        <v>192375.96000000002</v>
      </c>
      <c r="H142" s="35">
        <f>+'ABRIL 25'!H142+'MAYO 25'!H142+'JUNIO 25'!H142</f>
        <v>49889.18</v>
      </c>
      <c r="I142" s="35">
        <f>+'ABRIL 25'!I142+'MAYO 25'!I142+'JUNIO 25'!I142</f>
        <v>164142.03</v>
      </c>
      <c r="J142" s="35">
        <f>+'ABRIL 25'!J142+'MAYO 25'!J142+'JUNIO 25'!J142</f>
        <v>8731.3499999999985</v>
      </c>
      <c r="K142" s="35">
        <f>+'ABRIL 25'!K142+'MAYO 25'!K142+'JUNIO 25'!K142</f>
        <v>13632.54</v>
      </c>
      <c r="L142" s="35">
        <f>+'ABRIL 25'!L142+'MAYO 25'!L142+'JUNIO 25'!L142</f>
        <v>0</v>
      </c>
      <c r="M142" s="35">
        <f>+'ABRIL 25'!M142+'MAYO 25'!M142+'JUNIO 25'!M142</f>
        <v>0</v>
      </c>
      <c r="N142" s="36">
        <f t="shared" si="2"/>
        <v>11428588.399999999</v>
      </c>
    </row>
    <row r="143" spans="1:14" ht="15.6" x14ac:dyDescent="0.3">
      <c r="A143" s="37" t="s">
        <v>278</v>
      </c>
      <c r="B143" s="38" t="s">
        <v>279</v>
      </c>
      <c r="C143" s="35">
        <f>+'ABRIL 25'!C143+'MAYO 25'!C143+'JUNIO 25'!C143</f>
        <v>2131481.9</v>
      </c>
      <c r="D143" s="35">
        <f>+'ABRIL 25'!D143+'MAYO 25'!D143+'JUNIO 25'!D143</f>
        <v>156650.40000000002</v>
      </c>
      <c r="E143" s="35">
        <f>+'ABRIL 25'!E143+'MAYO 25'!E143+'JUNIO 25'!E143</f>
        <v>16242.259999999998</v>
      </c>
      <c r="F143" s="35">
        <f>+'ABRIL 25'!F143+'MAYO 25'!F143+'JUNIO 25'!F143</f>
        <v>119297.82</v>
      </c>
      <c r="G143" s="35">
        <f>+'ABRIL 25'!G143+'MAYO 25'!G143+'JUNIO 25'!G143</f>
        <v>53630.34</v>
      </c>
      <c r="H143" s="35">
        <f>+'ABRIL 25'!H143+'MAYO 25'!H143+'JUNIO 25'!H143</f>
        <v>14059.44</v>
      </c>
      <c r="I143" s="35">
        <f>+'ABRIL 25'!I143+'MAYO 25'!I143+'JUNIO 25'!I143</f>
        <v>46948.49</v>
      </c>
      <c r="J143" s="35">
        <f>+'ABRIL 25'!J143+'MAYO 25'!J143+'JUNIO 25'!J143</f>
        <v>2452.29</v>
      </c>
      <c r="K143" s="35">
        <f>+'ABRIL 25'!K143+'MAYO 25'!K143+'JUNIO 25'!K143</f>
        <v>3856.7200000000003</v>
      </c>
      <c r="L143" s="35">
        <f>+'ABRIL 25'!L143+'MAYO 25'!L143+'JUNIO 25'!L143</f>
        <v>64196</v>
      </c>
      <c r="M143" s="35">
        <f>+'ABRIL 25'!M143+'MAYO 25'!M143+'JUNIO 25'!M143</f>
        <v>0</v>
      </c>
      <c r="N143" s="36">
        <f t="shared" si="2"/>
        <v>2608815.6599999997</v>
      </c>
    </row>
    <row r="144" spans="1:14" ht="15.6" x14ac:dyDescent="0.3">
      <c r="A144" s="37" t="s">
        <v>280</v>
      </c>
      <c r="B144" s="38" t="s">
        <v>281</v>
      </c>
      <c r="C144" s="35">
        <f>+'ABRIL 25'!C144+'MAYO 25'!C144+'JUNIO 25'!C144</f>
        <v>3215422.48</v>
      </c>
      <c r="D144" s="35">
        <f>+'ABRIL 25'!D144+'MAYO 25'!D144+'JUNIO 25'!D144</f>
        <v>858979.32000000007</v>
      </c>
      <c r="E144" s="35">
        <f>+'ABRIL 25'!E144+'MAYO 25'!E144+'JUNIO 25'!E144</f>
        <v>27433.510000000002</v>
      </c>
      <c r="F144" s="35">
        <f>+'ABRIL 25'!F144+'MAYO 25'!F144+'JUNIO 25'!F144</f>
        <v>177584.02999999997</v>
      </c>
      <c r="G144" s="35">
        <f>+'ABRIL 25'!G144+'MAYO 25'!G144+'JUNIO 25'!G144</f>
        <v>79892.350000000006</v>
      </c>
      <c r="H144" s="35">
        <f>+'ABRIL 25'!H144+'MAYO 25'!H144+'JUNIO 25'!H144</f>
        <v>20254.440000000002</v>
      </c>
      <c r="I144" s="35">
        <f>+'ABRIL 25'!I144+'MAYO 25'!I144+'JUNIO 25'!I144</f>
        <v>65879.650000000009</v>
      </c>
      <c r="J144" s="35">
        <f>+'ABRIL 25'!J144+'MAYO 25'!J144+'JUNIO 25'!J144</f>
        <v>4666.17</v>
      </c>
      <c r="K144" s="35">
        <f>+'ABRIL 25'!K144+'MAYO 25'!K144+'JUNIO 25'!K144</f>
        <v>5068.4399999999996</v>
      </c>
      <c r="L144" s="35">
        <f>+'ABRIL 25'!L144+'MAYO 25'!L144+'JUNIO 25'!L144</f>
        <v>0</v>
      </c>
      <c r="M144" s="35">
        <f>+'ABRIL 25'!M144+'MAYO 25'!M144+'JUNIO 25'!M144</f>
        <v>0</v>
      </c>
      <c r="N144" s="36">
        <f t="shared" si="2"/>
        <v>4455180.3900000006</v>
      </c>
    </row>
    <row r="145" spans="1:14" ht="15.6" x14ac:dyDescent="0.3">
      <c r="A145" s="37" t="s">
        <v>282</v>
      </c>
      <c r="B145" s="38" t="s">
        <v>283</v>
      </c>
      <c r="C145" s="35">
        <f>+'ABRIL 25'!C145+'MAYO 25'!C145+'JUNIO 25'!C145</f>
        <v>1585129.27</v>
      </c>
      <c r="D145" s="35">
        <f>+'ABRIL 25'!D145+'MAYO 25'!D145+'JUNIO 25'!D145</f>
        <v>662260.93999999994</v>
      </c>
      <c r="E145" s="35">
        <f>+'ABRIL 25'!E145+'MAYO 25'!E145+'JUNIO 25'!E145</f>
        <v>13316.76</v>
      </c>
      <c r="F145" s="35">
        <f>+'ABRIL 25'!F145+'MAYO 25'!F145+'JUNIO 25'!F145</f>
        <v>88007.62999999999</v>
      </c>
      <c r="G145" s="35">
        <f>+'ABRIL 25'!G145+'MAYO 25'!G145+'JUNIO 25'!G145</f>
        <v>23011.899999999998</v>
      </c>
      <c r="H145" s="35">
        <f>+'ABRIL 25'!H145+'MAYO 25'!H145+'JUNIO 25'!H145</f>
        <v>10133.66</v>
      </c>
      <c r="I145" s="35">
        <f>+'ABRIL 25'!I145+'MAYO 25'!I145+'JUNIO 25'!I145</f>
        <v>25252.400000000001</v>
      </c>
      <c r="J145" s="35">
        <f>+'ABRIL 25'!J145+'MAYO 25'!J145+'JUNIO 25'!J145</f>
        <v>2441.61</v>
      </c>
      <c r="K145" s="35">
        <f>+'ABRIL 25'!K145+'MAYO 25'!K145+'JUNIO 25'!K145</f>
        <v>2598.0300000000002</v>
      </c>
      <c r="L145" s="35">
        <f>+'ABRIL 25'!L145+'MAYO 25'!L145+'JUNIO 25'!L145</f>
        <v>24352</v>
      </c>
      <c r="M145" s="35">
        <f>+'ABRIL 25'!M145+'MAYO 25'!M145+'JUNIO 25'!M145</f>
        <v>0</v>
      </c>
      <c r="N145" s="36">
        <f t="shared" si="2"/>
        <v>2436504.1999999993</v>
      </c>
    </row>
    <row r="146" spans="1:14" ht="15.6" x14ac:dyDescent="0.3">
      <c r="A146" s="37" t="s">
        <v>284</v>
      </c>
      <c r="B146" s="38" t="s">
        <v>285</v>
      </c>
      <c r="C146" s="35">
        <f>+'ABRIL 25'!C146+'MAYO 25'!C146+'JUNIO 25'!C146</f>
        <v>266530.13</v>
      </c>
      <c r="D146" s="35">
        <f>+'ABRIL 25'!D146+'MAYO 25'!D146+'JUNIO 25'!D146</f>
        <v>136706.47</v>
      </c>
      <c r="E146" s="35">
        <f>+'ABRIL 25'!E146+'MAYO 25'!E146+'JUNIO 25'!E146</f>
        <v>3730.2800000000007</v>
      </c>
      <c r="F146" s="35">
        <f>+'ABRIL 25'!F146+'MAYO 25'!F146+'JUNIO 25'!F146</f>
        <v>15086.07</v>
      </c>
      <c r="G146" s="35">
        <f>+'ABRIL 25'!G146+'MAYO 25'!G146+'JUNIO 25'!G146</f>
        <v>2935.05</v>
      </c>
      <c r="H146" s="35">
        <f>+'ABRIL 25'!H146+'MAYO 25'!H146+'JUNIO 25'!H146</f>
        <v>1424.6799999999998</v>
      </c>
      <c r="I146" s="35">
        <f>+'ABRIL 25'!I146+'MAYO 25'!I146+'JUNIO 25'!I146</f>
        <v>2465.81</v>
      </c>
      <c r="J146" s="35">
        <f>+'ABRIL 25'!J146+'MAYO 25'!J146+'JUNIO 25'!J146</f>
        <v>825.44999999999993</v>
      </c>
      <c r="K146" s="35">
        <f>+'ABRIL 25'!K146+'MAYO 25'!K146+'JUNIO 25'!K146</f>
        <v>192.55</v>
      </c>
      <c r="L146" s="35">
        <f>+'ABRIL 25'!L146+'MAYO 25'!L146+'JUNIO 25'!L146</f>
        <v>0</v>
      </c>
      <c r="M146" s="35">
        <f>+'ABRIL 25'!M146+'MAYO 25'!M146+'JUNIO 25'!M146</f>
        <v>0</v>
      </c>
      <c r="N146" s="36">
        <f t="shared" si="2"/>
        <v>429896.49</v>
      </c>
    </row>
    <row r="147" spans="1:14" ht="15.6" x14ac:dyDescent="0.3">
      <c r="A147" s="37" t="s">
        <v>286</v>
      </c>
      <c r="B147" s="38" t="s">
        <v>287</v>
      </c>
      <c r="C147" s="35">
        <f>+'ABRIL 25'!C147+'MAYO 25'!C147+'JUNIO 25'!C147</f>
        <v>756830.89999999991</v>
      </c>
      <c r="D147" s="35">
        <f>+'ABRIL 25'!D147+'MAYO 25'!D147+'JUNIO 25'!D147</f>
        <v>160587</v>
      </c>
      <c r="E147" s="35">
        <f>+'ABRIL 25'!E147+'MAYO 25'!E147+'JUNIO 25'!E147</f>
        <v>8500.02</v>
      </c>
      <c r="F147" s="35">
        <f>+'ABRIL 25'!F147+'MAYO 25'!F147+'JUNIO 25'!F147</f>
        <v>42442.41</v>
      </c>
      <c r="G147" s="35">
        <f>+'ABRIL 25'!G147+'MAYO 25'!G147+'JUNIO 25'!G147</f>
        <v>14633.21</v>
      </c>
      <c r="H147" s="35">
        <f>+'ABRIL 25'!H147+'MAYO 25'!H147+'JUNIO 25'!H147</f>
        <v>4422.49</v>
      </c>
      <c r="I147" s="35">
        <f>+'ABRIL 25'!I147+'MAYO 25'!I147+'JUNIO 25'!I147</f>
        <v>11688.65</v>
      </c>
      <c r="J147" s="35">
        <f>+'ABRIL 25'!J147+'MAYO 25'!J147+'JUNIO 25'!J147</f>
        <v>1667.25</v>
      </c>
      <c r="K147" s="35">
        <f>+'ABRIL 25'!K147+'MAYO 25'!K147+'JUNIO 25'!K147</f>
        <v>882.11</v>
      </c>
      <c r="L147" s="35">
        <f>+'ABRIL 25'!L147+'MAYO 25'!L147+'JUNIO 25'!L147</f>
        <v>0</v>
      </c>
      <c r="M147" s="35">
        <f>+'ABRIL 25'!M147+'MAYO 25'!M147+'JUNIO 25'!M147</f>
        <v>0</v>
      </c>
      <c r="N147" s="36">
        <f t="shared" si="2"/>
        <v>1001654.0399999999</v>
      </c>
    </row>
    <row r="148" spans="1:14" ht="15.6" x14ac:dyDescent="0.3">
      <c r="A148" s="37" t="s">
        <v>288</v>
      </c>
      <c r="B148" s="38" t="s">
        <v>289</v>
      </c>
      <c r="C148" s="35">
        <f>+'ABRIL 25'!C148+'MAYO 25'!C148+'JUNIO 25'!C148</f>
        <v>444204.14</v>
      </c>
      <c r="D148" s="35">
        <f>+'ABRIL 25'!D148+'MAYO 25'!D148+'JUNIO 25'!D148</f>
        <v>168700.53999999998</v>
      </c>
      <c r="E148" s="35">
        <f>+'ABRIL 25'!E148+'MAYO 25'!E148+'JUNIO 25'!E148</f>
        <v>4385.2800000000007</v>
      </c>
      <c r="F148" s="35">
        <f>+'ABRIL 25'!F148+'MAYO 25'!F148+'JUNIO 25'!F148</f>
        <v>25312.94</v>
      </c>
      <c r="G148" s="35">
        <f>+'ABRIL 25'!G148+'MAYO 25'!G148+'JUNIO 25'!G148</f>
        <v>5262.93</v>
      </c>
      <c r="H148" s="35">
        <f>+'ABRIL 25'!H148+'MAYO 25'!H148+'JUNIO 25'!H148</f>
        <v>2777.3399999999997</v>
      </c>
      <c r="I148" s="35">
        <f>+'ABRIL 25'!I148+'MAYO 25'!I148+'JUNIO 25'!I148</f>
        <v>6235.94</v>
      </c>
      <c r="J148" s="35">
        <f>+'ABRIL 25'!J148+'MAYO 25'!J148+'JUNIO 25'!J148</f>
        <v>771.33</v>
      </c>
      <c r="K148" s="35">
        <f>+'ABRIL 25'!K148+'MAYO 25'!K148+'JUNIO 25'!K148</f>
        <v>662.98</v>
      </c>
      <c r="L148" s="35">
        <f>+'ABRIL 25'!L148+'MAYO 25'!L148+'JUNIO 25'!L148</f>
        <v>1626</v>
      </c>
      <c r="M148" s="35">
        <f>+'ABRIL 25'!M148+'MAYO 25'!M148+'JUNIO 25'!M148</f>
        <v>0</v>
      </c>
      <c r="N148" s="36">
        <f t="shared" si="2"/>
        <v>659939.41999999981</v>
      </c>
    </row>
    <row r="149" spans="1:14" ht="15.6" x14ac:dyDescent="0.3">
      <c r="A149" s="37" t="s">
        <v>290</v>
      </c>
      <c r="B149" s="38" t="s">
        <v>291</v>
      </c>
      <c r="C149" s="35">
        <f>+'ABRIL 25'!C149+'MAYO 25'!C149+'JUNIO 25'!C149</f>
        <v>2710190.92</v>
      </c>
      <c r="D149" s="35">
        <f>+'ABRIL 25'!D149+'MAYO 25'!D149+'JUNIO 25'!D149</f>
        <v>309347.73</v>
      </c>
      <c r="E149" s="35">
        <f>+'ABRIL 25'!E149+'MAYO 25'!E149+'JUNIO 25'!E149</f>
        <v>21758.909999999996</v>
      </c>
      <c r="F149" s="35">
        <f>+'ABRIL 25'!F149+'MAYO 25'!F149+'JUNIO 25'!F149</f>
        <v>152906.05000000002</v>
      </c>
      <c r="G149" s="35">
        <f>+'ABRIL 25'!G149+'MAYO 25'!G149+'JUNIO 25'!G149</f>
        <v>57876.27</v>
      </c>
      <c r="H149" s="35">
        <f>+'ABRIL 25'!H149+'MAYO 25'!H149+'JUNIO 25'!H149</f>
        <v>17801.489999999998</v>
      </c>
      <c r="I149" s="35">
        <f>+'ABRIL 25'!I149+'MAYO 25'!I149+'JUNIO 25'!I149</f>
        <v>53827.23</v>
      </c>
      <c r="J149" s="35">
        <f>+'ABRIL 25'!J149+'MAYO 25'!J149+'JUNIO 25'!J149</f>
        <v>3343.56</v>
      </c>
      <c r="K149" s="35">
        <f>+'ABRIL 25'!K149+'MAYO 25'!K149+'JUNIO 25'!K149</f>
        <v>4811.3100000000004</v>
      </c>
      <c r="L149" s="35">
        <f>+'ABRIL 25'!L149+'MAYO 25'!L149+'JUNIO 25'!L149</f>
        <v>0</v>
      </c>
      <c r="M149" s="35">
        <f>+'ABRIL 25'!M149+'MAYO 25'!M149+'JUNIO 25'!M149</f>
        <v>0</v>
      </c>
      <c r="N149" s="36">
        <f t="shared" si="2"/>
        <v>3331863.47</v>
      </c>
    </row>
    <row r="150" spans="1:14" ht="15.6" x14ac:dyDescent="0.3">
      <c r="A150" s="37" t="s">
        <v>292</v>
      </c>
      <c r="B150" s="38" t="s">
        <v>293</v>
      </c>
      <c r="C150" s="35">
        <f>+'ABRIL 25'!C150+'MAYO 25'!C150+'JUNIO 25'!C150</f>
        <v>398725.97</v>
      </c>
      <c r="D150" s="35">
        <f>+'ABRIL 25'!D150+'MAYO 25'!D150+'JUNIO 25'!D150</f>
        <v>120145.44</v>
      </c>
      <c r="E150" s="35">
        <f>+'ABRIL 25'!E150+'MAYO 25'!E150+'JUNIO 25'!E150</f>
        <v>5112.0300000000007</v>
      </c>
      <c r="F150" s="35">
        <f>+'ABRIL 25'!F150+'MAYO 25'!F150+'JUNIO 25'!F150</f>
        <v>22233.94</v>
      </c>
      <c r="G150" s="35">
        <f>+'ABRIL 25'!G150+'MAYO 25'!G150+'JUNIO 25'!G150</f>
        <v>5624.4500000000007</v>
      </c>
      <c r="H150" s="35">
        <f>+'ABRIL 25'!H150+'MAYO 25'!H150+'JUNIO 25'!H150</f>
        <v>2178.1799999999998</v>
      </c>
      <c r="I150" s="35">
        <f>+'ABRIL 25'!I150+'MAYO 25'!I150+'JUNIO 25'!I150</f>
        <v>4483.63</v>
      </c>
      <c r="J150" s="35">
        <f>+'ABRIL 25'!J150+'MAYO 25'!J150+'JUNIO 25'!J150</f>
        <v>1071.42</v>
      </c>
      <c r="K150" s="35">
        <f>+'ABRIL 25'!K150+'MAYO 25'!K150+'JUNIO 25'!K150</f>
        <v>338.36</v>
      </c>
      <c r="L150" s="35">
        <f>+'ABRIL 25'!L150+'MAYO 25'!L150+'JUNIO 25'!L150</f>
        <v>0</v>
      </c>
      <c r="M150" s="35">
        <f>+'ABRIL 25'!M150+'MAYO 25'!M150+'JUNIO 25'!M150</f>
        <v>0</v>
      </c>
      <c r="N150" s="36">
        <f t="shared" si="2"/>
        <v>559913.42000000004</v>
      </c>
    </row>
    <row r="151" spans="1:14" ht="15.6" x14ac:dyDescent="0.3">
      <c r="A151" s="37" t="s">
        <v>294</v>
      </c>
      <c r="B151" s="38" t="s">
        <v>295</v>
      </c>
      <c r="C151" s="35">
        <f>+'ABRIL 25'!C151+'MAYO 25'!C151+'JUNIO 25'!C151</f>
        <v>3387564.5700000003</v>
      </c>
      <c r="D151" s="35">
        <f>+'ABRIL 25'!D151+'MAYO 25'!D151+'JUNIO 25'!D151</f>
        <v>883590.18</v>
      </c>
      <c r="E151" s="35">
        <f>+'ABRIL 25'!E151+'MAYO 25'!E151+'JUNIO 25'!E151</f>
        <v>25952.550000000003</v>
      </c>
      <c r="F151" s="35">
        <f>+'ABRIL 25'!F151+'MAYO 25'!F151+'JUNIO 25'!F151</f>
        <v>179421.4</v>
      </c>
      <c r="G151" s="35">
        <f>+'ABRIL 25'!G151+'MAYO 25'!G151+'JUNIO 25'!G151</f>
        <v>61214.28</v>
      </c>
      <c r="H151" s="35">
        <f>+'ABRIL 25'!H151+'MAYO 25'!H151+'JUNIO 25'!H151</f>
        <v>21275.449999999997</v>
      </c>
      <c r="I151" s="35">
        <f>+'ABRIL 25'!I151+'MAYO 25'!I151+'JUNIO 25'!I151</f>
        <v>58904.97</v>
      </c>
      <c r="J151" s="35">
        <f>+'ABRIL 25'!J151+'MAYO 25'!J151+'JUNIO 25'!J151</f>
        <v>4927.8599999999997</v>
      </c>
      <c r="K151" s="35">
        <f>+'ABRIL 25'!K151+'MAYO 25'!K151+'JUNIO 25'!K151</f>
        <v>5303.0300000000007</v>
      </c>
      <c r="L151" s="35">
        <f>+'ABRIL 25'!L151+'MAYO 25'!L151+'JUNIO 25'!L151</f>
        <v>0</v>
      </c>
      <c r="M151" s="35">
        <f>+'ABRIL 25'!M151+'MAYO 25'!M151+'JUNIO 25'!M151</f>
        <v>0</v>
      </c>
      <c r="N151" s="36">
        <f t="shared" si="2"/>
        <v>4628154.290000001</v>
      </c>
    </row>
    <row r="152" spans="1:14" ht="15.6" x14ac:dyDescent="0.3">
      <c r="A152" s="37" t="s">
        <v>296</v>
      </c>
      <c r="B152" s="38" t="s">
        <v>297</v>
      </c>
      <c r="C152" s="35">
        <f>+'ABRIL 25'!C152+'MAYO 25'!C152+'JUNIO 25'!C152</f>
        <v>467412.41999999993</v>
      </c>
      <c r="D152" s="35">
        <f>+'ABRIL 25'!D152+'MAYO 25'!D152+'JUNIO 25'!D152</f>
        <v>105688.26</v>
      </c>
      <c r="E152" s="35">
        <f>+'ABRIL 25'!E152+'MAYO 25'!E152+'JUNIO 25'!E152</f>
        <v>4765.34</v>
      </c>
      <c r="F152" s="35">
        <f>+'ABRIL 25'!F152+'MAYO 25'!F152+'JUNIO 25'!F152</f>
        <v>26382.879999999997</v>
      </c>
      <c r="G152" s="35">
        <f>+'ABRIL 25'!G152+'MAYO 25'!G152+'JUNIO 25'!G152</f>
        <v>7062.17</v>
      </c>
      <c r="H152" s="35">
        <f>+'ABRIL 25'!H152+'MAYO 25'!H152+'JUNIO 25'!H152</f>
        <v>2862.0699999999997</v>
      </c>
      <c r="I152" s="35">
        <f>+'ABRIL 25'!I152+'MAYO 25'!I152+'JUNIO 25'!I152</f>
        <v>6965.9</v>
      </c>
      <c r="J152" s="35">
        <f>+'ABRIL 25'!J152+'MAYO 25'!J152+'JUNIO 25'!J152</f>
        <v>905.22</v>
      </c>
      <c r="K152" s="35">
        <f>+'ABRIL 25'!K152+'MAYO 25'!K152+'JUNIO 25'!K152</f>
        <v>650.6</v>
      </c>
      <c r="L152" s="35">
        <f>+'ABRIL 25'!L152+'MAYO 25'!L152+'JUNIO 25'!L152</f>
        <v>17675</v>
      </c>
      <c r="M152" s="35">
        <f>+'ABRIL 25'!M152+'MAYO 25'!M152+'JUNIO 25'!M152</f>
        <v>0</v>
      </c>
      <c r="N152" s="36">
        <f t="shared" si="2"/>
        <v>640369.85999999987</v>
      </c>
    </row>
    <row r="153" spans="1:14" ht="15.6" x14ac:dyDescent="0.3">
      <c r="A153" s="37" t="s">
        <v>298</v>
      </c>
      <c r="B153" s="38" t="s">
        <v>299</v>
      </c>
      <c r="C153" s="35">
        <f>+'ABRIL 25'!C153+'MAYO 25'!C153+'JUNIO 25'!C153</f>
        <v>1990823.0099999998</v>
      </c>
      <c r="D153" s="35">
        <f>+'ABRIL 25'!D153+'MAYO 25'!D153+'JUNIO 25'!D153</f>
        <v>462525.63</v>
      </c>
      <c r="E153" s="35">
        <f>+'ABRIL 25'!E153+'MAYO 25'!E153+'JUNIO 25'!E153</f>
        <v>13785.33</v>
      </c>
      <c r="F153" s="35">
        <f>+'ABRIL 25'!F153+'MAYO 25'!F153+'JUNIO 25'!F153</f>
        <v>109245.22</v>
      </c>
      <c r="G153" s="35">
        <f>+'ABRIL 25'!G153+'MAYO 25'!G153+'JUNIO 25'!G153</f>
        <v>33351.71</v>
      </c>
      <c r="H153" s="35">
        <f>+'ABRIL 25'!H153+'MAYO 25'!H153+'JUNIO 25'!H153</f>
        <v>13204.78</v>
      </c>
      <c r="I153" s="35">
        <f>+'ABRIL 25'!I153+'MAYO 25'!I153+'JUNIO 25'!I153</f>
        <v>36836.04</v>
      </c>
      <c r="J153" s="35">
        <f>+'ABRIL 25'!J153+'MAYO 25'!J153+'JUNIO 25'!J153</f>
        <v>2433.5099999999998</v>
      </c>
      <c r="K153" s="35">
        <f>+'ABRIL 25'!K153+'MAYO 25'!K153+'JUNIO 25'!K153</f>
        <v>3692.05</v>
      </c>
      <c r="L153" s="35">
        <f>+'ABRIL 25'!L153+'MAYO 25'!L153+'JUNIO 25'!L153</f>
        <v>34428</v>
      </c>
      <c r="M153" s="35">
        <f>+'ABRIL 25'!M153+'MAYO 25'!M153+'JUNIO 25'!M153</f>
        <v>0</v>
      </c>
      <c r="N153" s="36">
        <f t="shared" si="2"/>
        <v>2700325.2799999993</v>
      </c>
    </row>
    <row r="154" spans="1:14" ht="15.6" x14ac:dyDescent="0.3">
      <c r="A154" s="37" t="s">
        <v>300</v>
      </c>
      <c r="B154" s="38" t="s">
        <v>301</v>
      </c>
      <c r="C154" s="35">
        <f>+'ABRIL 25'!C154+'MAYO 25'!C154+'JUNIO 25'!C154</f>
        <v>1004329.02</v>
      </c>
      <c r="D154" s="35">
        <f>+'ABRIL 25'!D154+'MAYO 25'!D154+'JUNIO 25'!D154</f>
        <v>572458.61</v>
      </c>
      <c r="E154" s="35">
        <f>+'ABRIL 25'!E154+'MAYO 25'!E154+'JUNIO 25'!E154</f>
        <v>10025.89</v>
      </c>
      <c r="F154" s="35">
        <f>+'ABRIL 25'!F154+'MAYO 25'!F154+'JUNIO 25'!F154</f>
        <v>56229.47</v>
      </c>
      <c r="G154" s="35">
        <f>+'ABRIL 25'!G154+'MAYO 25'!G154+'JUNIO 25'!G154</f>
        <v>18612.36</v>
      </c>
      <c r="H154" s="35">
        <f>+'ABRIL 25'!H154+'MAYO 25'!H154+'JUNIO 25'!H154</f>
        <v>6128.85</v>
      </c>
      <c r="I154" s="35">
        <f>+'ABRIL 25'!I154+'MAYO 25'!I154+'JUNIO 25'!I154</f>
        <v>16436.54</v>
      </c>
      <c r="J154" s="35">
        <f>+'ABRIL 25'!J154+'MAYO 25'!J154+'JUNIO 25'!J154</f>
        <v>1887.2400000000002</v>
      </c>
      <c r="K154" s="35">
        <f>+'ABRIL 25'!K154+'MAYO 25'!K154+'JUNIO 25'!K154</f>
        <v>1392.37</v>
      </c>
      <c r="L154" s="35">
        <f>+'ABRIL 25'!L154+'MAYO 25'!L154+'JUNIO 25'!L154</f>
        <v>41722</v>
      </c>
      <c r="M154" s="35">
        <f>+'ABRIL 25'!M154+'MAYO 25'!M154+'JUNIO 25'!M154</f>
        <v>0</v>
      </c>
      <c r="N154" s="36">
        <f t="shared" si="2"/>
        <v>1729222.35</v>
      </c>
    </row>
    <row r="155" spans="1:14" ht="15.6" x14ac:dyDescent="0.3">
      <c r="A155" s="37" t="s">
        <v>302</v>
      </c>
      <c r="B155" s="38" t="s">
        <v>303</v>
      </c>
      <c r="C155" s="35">
        <f>+'ABRIL 25'!C155+'MAYO 25'!C155+'JUNIO 25'!C155</f>
        <v>598472.85</v>
      </c>
      <c r="D155" s="35">
        <f>+'ABRIL 25'!D155+'MAYO 25'!D155+'JUNIO 25'!D155</f>
        <v>208833.01</v>
      </c>
      <c r="E155" s="35">
        <f>+'ABRIL 25'!E155+'MAYO 25'!E155+'JUNIO 25'!E155</f>
        <v>6362.7800000000007</v>
      </c>
      <c r="F155" s="35">
        <f>+'ABRIL 25'!F155+'MAYO 25'!F155+'JUNIO 25'!F155</f>
        <v>33544.990000000005</v>
      </c>
      <c r="G155" s="35">
        <f>+'ABRIL 25'!G155+'MAYO 25'!G155+'JUNIO 25'!G155</f>
        <v>2438.59</v>
      </c>
      <c r="H155" s="35">
        <f>+'ABRIL 25'!H155+'MAYO 25'!H155+'JUNIO 25'!H155</f>
        <v>3568.96</v>
      </c>
      <c r="I155" s="35">
        <f>+'ABRIL 25'!I155+'MAYO 25'!I155+'JUNIO 25'!I155</f>
        <v>5457.55</v>
      </c>
      <c r="J155" s="35">
        <f>+'ABRIL 25'!J155+'MAYO 25'!J155+'JUNIO 25'!J155</f>
        <v>1199.58</v>
      </c>
      <c r="K155" s="35">
        <f>+'ABRIL 25'!K155+'MAYO 25'!K155+'JUNIO 25'!K155</f>
        <v>759.53</v>
      </c>
      <c r="L155" s="35">
        <f>+'ABRIL 25'!L155+'MAYO 25'!L155+'JUNIO 25'!L155</f>
        <v>0</v>
      </c>
      <c r="M155" s="35">
        <f>+'ABRIL 25'!M155+'MAYO 25'!M155+'JUNIO 25'!M155</f>
        <v>0</v>
      </c>
      <c r="N155" s="36">
        <f t="shared" si="2"/>
        <v>860637.84</v>
      </c>
    </row>
    <row r="156" spans="1:14" ht="15.6" x14ac:dyDescent="0.3">
      <c r="A156" s="37" t="s">
        <v>304</v>
      </c>
      <c r="B156" s="38" t="s">
        <v>305</v>
      </c>
      <c r="C156" s="35">
        <f>+'ABRIL 25'!C156+'MAYO 25'!C156+'JUNIO 25'!C156</f>
        <v>820928.59000000008</v>
      </c>
      <c r="D156" s="35">
        <f>+'ABRIL 25'!D156+'MAYO 25'!D156+'JUNIO 25'!D156</f>
        <v>224546.58000000002</v>
      </c>
      <c r="E156" s="35">
        <f>+'ABRIL 25'!E156+'MAYO 25'!E156+'JUNIO 25'!E156</f>
        <v>8578.9</v>
      </c>
      <c r="F156" s="35">
        <f>+'ABRIL 25'!F156+'MAYO 25'!F156+'JUNIO 25'!F156</f>
        <v>44421.97</v>
      </c>
      <c r="G156" s="35">
        <f>+'ABRIL 25'!G156+'MAYO 25'!G156+'JUNIO 25'!G156</f>
        <v>14511.71</v>
      </c>
      <c r="H156" s="35">
        <f>+'ABRIL 25'!H156+'MAYO 25'!H156+'JUNIO 25'!H156</f>
        <v>4697.09</v>
      </c>
      <c r="I156" s="35">
        <f>+'ABRIL 25'!I156+'MAYO 25'!I156+'JUNIO 25'!I156</f>
        <v>11860.060000000001</v>
      </c>
      <c r="J156" s="35">
        <f>+'ABRIL 25'!J156+'MAYO 25'!J156+'JUNIO 25'!J156</f>
        <v>1631.46</v>
      </c>
      <c r="K156" s="35">
        <f>+'ABRIL 25'!K156+'MAYO 25'!K156+'JUNIO 25'!K156</f>
        <v>919.25</v>
      </c>
      <c r="L156" s="35">
        <f>+'ABRIL 25'!L156+'MAYO 25'!L156+'JUNIO 25'!L156</f>
        <v>0</v>
      </c>
      <c r="M156" s="35">
        <f>+'ABRIL 25'!M156+'MAYO 25'!M156+'JUNIO 25'!M156</f>
        <v>0</v>
      </c>
      <c r="N156" s="36">
        <f t="shared" si="2"/>
        <v>1132095.6100000001</v>
      </c>
    </row>
    <row r="157" spans="1:14" ht="15.6" x14ac:dyDescent="0.3">
      <c r="A157" s="37" t="s">
        <v>306</v>
      </c>
      <c r="B157" s="38" t="s">
        <v>307</v>
      </c>
      <c r="C157" s="35">
        <f>+'ABRIL 25'!C157+'MAYO 25'!C157+'JUNIO 25'!C157</f>
        <v>672062.59000000008</v>
      </c>
      <c r="D157" s="35">
        <f>+'ABRIL 25'!D157+'MAYO 25'!D157+'JUNIO 25'!D157</f>
        <v>352871.17000000004</v>
      </c>
      <c r="E157" s="35">
        <f>+'ABRIL 25'!E157+'MAYO 25'!E157+'JUNIO 25'!E157</f>
        <v>6708.9</v>
      </c>
      <c r="F157" s="35">
        <f>+'ABRIL 25'!F157+'MAYO 25'!F157+'JUNIO 25'!F157</f>
        <v>37309.56</v>
      </c>
      <c r="G157" s="35">
        <f>+'ABRIL 25'!G157+'MAYO 25'!G157+'JUNIO 25'!G157</f>
        <v>13460.71</v>
      </c>
      <c r="H157" s="35">
        <f>+'ABRIL 25'!H157+'MAYO 25'!H157+'JUNIO 25'!H157</f>
        <v>4065.42</v>
      </c>
      <c r="I157" s="35">
        <f>+'ABRIL 25'!I157+'MAYO 25'!I157+'JUNIO 25'!I157</f>
        <v>11290.99</v>
      </c>
      <c r="J157" s="35">
        <f>+'ABRIL 25'!J157+'MAYO 25'!J157+'JUNIO 25'!J157</f>
        <v>1318.5</v>
      </c>
      <c r="K157" s="35">
        <f>+'ABRIL 25'!K157+'MAYO 25'!K157+'JUNIO 25'!K157</f>
        <v>906.38000000000011</v>
      </c>
      <c r="L157" s="35">
        <f>+'ABRIL 25'!L157+'MAYO 25'!L157+'JUNIO 25'!L157</f>
        <v>38142</v>
      </c>
      <c r="M157" s="35">
        <f>+'ABRIL 25'!M157+'MAYO 25'!M157+'JUNIO 25'!M157</f>
        <v>0</v>
      </c>
      <c r="N157" s="36">
        <f t="shared" si="2"/>
        <v>1138136.22</v>
      </c>
    </row>
    <row r="158" spans="1:14" ht="15.6" x14ac:dyDescent="0.3">
      <c r="A158" s="37" t="s">
        <v>308</v>
      </c>
      <c r="B158" s="38" t="s">
        <v>309</v>
      </c>
      <c r="C158" s="35">
        <f>+'ABRIL 25'!C158+'MAYO 25'!C158+'JUNIO 25'!C158</f>
        <v>3432014.2</v>
      </c>
      <c r="D158" s="35">
        <f>+'ABRIL 25'!D158+'MAYO 25'!D158+'JUNIO 25'!D158</f>
        <v>286822.68</v>
      </c>
      <c r="E158" s="35">
        <f>+'ABRIL 25'!E158+'MAYO 25'!E158+'JUNIO 25'!E158</f>
        <v>24747.620000000003</v>
      </c>
      <c r="F158" s="35">
        <f>+'ABRIL 25'!F158+'MAYO 25'!F158+'JUNIO 25'!F158</f>
        <v>189295.50999999995</v>
      </c>
      <c r="G158" s="35">
        <f>+'ABRIL 25'!G158+'MAYO 25'!G158+'JUNIO 25'!G158</f>
        <v>88682.77</v>
      </c>
      <c r="H158" s="35">
        <f>+'ABRIL 25'!H158+'MAYO 25'!H158+'JUNIO 25'!H158</f>
        <v>22539.33</v>
      </c>
      <c r="I158" s="35">
        <f>+'ABRIL 25'!I158+'MAYO 25'!I158+'JUNIO 25'!I158</f>
        <v>77386.13</v>
      </c>
      <c r="J158" s="35">
        <f>+'ABRIL 25'!J158+'MAYO 25'!J158+'JUNIO 25'!J158</f>
        <v>3604.08</v>
      </c>
      <c r="K158" s="35">
        <f>+'ABRIL 25'!K158+'MAYO 25'!K158+'JUNIO 25'!K158</f>
        <v>6202.4400000000005</v>
      </c>
      <c r="L158" s="35">
        <f>+'ABRIL 25'!L158+'MAYO 25'!L158+'JUNIO 25'!L158</f>
        <v>0</v>
      </c>
      <c r="M158" s="35">
        <f>+'ABRIL 25'!M158+'MAYO 25'!M158+'JUNIO 25'!M158</f>
        <v>0</v>
      </c>
      <c r="N158" s="36">
        <f t="shared" si="2"/>
        <v>4131294.7600000002</v>
      </c>
    </row>
    <row r="159" spans="1:14" ht="15.6" x14ac:dyDescent="0.3">
      <c r="A159" s="37" t="s">
        <v>310</v>
      </c>
      <c r="B159" s="38" t="s">
        <v>311</v>
      </c>
      <c r="C159" s="35">
        <f>+'ABRIL 25'!C159+'MAYO 25'!C159+'JUNIO 25'!C159</f>
        <v>231357.82999999996</v>
      </c>
      <c r="D159" s="35">
        <f>+'ABRIL 25'!D159+'MAYO 25'!D159+'JUNIO 25'!D159</f>
        <v>90226.200000000012</v>
      </c>
      <c r="E159" s="35">
        <f>+'ABRIL 25'!E159+'MAYO 25'!E159+'JUNIO 25'!E159</f>
        <v>3417.07</v>
      </c>
      <c r="F159" s="35">
        <f>+'ABRIL 25'!F159+'MAYO 25'!F159+'JUNIO 25'!F159</f>
        <v>13025.36</v>
      </c>
      <c r="G159" s="35">
        <f>+'ABRIL 25'!G159+'MAYO 25'!G159+'JUNIO 25'!G159</f>
        <v>2050.27</v>
      </c>
      <c r="H159" s="35">
        <f>+'ABRIL 25'!H159+'MAYO 25'!H159+'JUNIO 25'!H159</f>
        <v>1182.81</v>
      </c>
      <c r="I159" s="35">
        <f>+'ABRIL 25'!I159+'MAYO 25'!I159+'JUNIO 25'!I159</f>
        <v>1661.6</v>
      </c>
      <c r="J159" s="35">
        <f>+'ABRIL 25'!J159+'MAYO 25'!J159+'JUNIO 25'!J159</f>
        <v>739.17</v>
      </c>
      <c r="K159" s="35">
        <f>+'ABRIL 25'!K159+'MAYO 25'!K159+'JUNIO 25'!K159</f>
        <v>125.42</v>
      </c>
      <c r="L159" s="35">
        <f>+'ABRIL 25'!L159+'MAYO 25'!L159+'JUNIO 25'!L159</f>
        <v>0</v>
      </c>
      <c r="M159" s="35">
        <f>+'ABRIL 25'!M159+'MAYO 25'!M159+'JUNIO 25'!M159</f>
        <v>0</v>
      </c>
      <c r="N159" s="36">
        <f t="shared" si="2"/>
        <v>343785.72999999992</v>
      </c>
    </row>
    <row r="160" spans="1:14" ht="15.6" x14ac:dyDescent="0.3">
      <c r="A160" s="37" t="s">
        <v>312</v>
      </c>
      <c r="B160" s="38" t="s">
        <v>313</v>
      </c>
      <c r="C160" s="35">
        <f>+'ABRIL 25'!C160+'MAYO 25'!C160+'JUNIO 25'!C160</f>
        <v>773520.94</v>
      </c>
      <c r="D160" s="35">
        <f>+'ABRIL 25'!D160+'MAYO 25'!D160+'JUNIO 25'!D160</f>
        <v>286149.02</v>
      </c>
      <c r="E160" s="35">
        <f>+'ABRIL 25'!E160+'MAYO 25'!E160+'JUNIO 25'!E160</f>
        <v>7680.8300000000008</v>
      </c>
      <c r="F160" s="35">
        <f>+'ABRIL 25'!F160+'MAYO 25'!F160+'JUNIO 25'!F160</f>
        <v>43483.19</v>
      </c>
      <c r="G160" s="35">
        <f>+'ABRIL 25'!G160+'MAYO 25'!G160+'JUNIO 25'!G160</f>
        <v>16863.04</v>
      </c>
      <c r="H160" s="35">
        <f>+'ABRIL 25'!H160+'MAYO 25'!H160+'JUNIO 25'!H160</f>
        <v>4746.47</v>
      </c>
      <c r="I160" s="35">
        <f>+'ABRIL 25'!I160+'MAYO 25'!I160+'JUNIO 25'!I160</f>
        <v>13730.11</v>
      </c>
      <c r="J160" s="35">
        <f>+'ABRIL 25'!J160+'MAYO 25'!J160+'JUNIO 25'!J160</f>
        <v>1400.07</v>
      </c>
      <c r="K160" s="35">
        <f>+'ABRIL 25'!K160+'MAYO 25'!K160+'JUNIO 25'!K160</f>
        <v>1093.1599999999999</v>
      </c>
      <c r="L160" s="35">
        <f>+'ABRIL 25'!L160+'MAYO 25'!L160+'JUNIO 25'!L160</f>
        <v>36958</v>
      </c>
      <c r="M160" s="35">
        <f>+'ABRIL 25'!M160+'MAYO 25'!M160+'JUNIO 25'!M160</f>
        <v>0</v>
      </c>
      <c r="N160" s="36">
        <f t="shared" si="2"/>
        <v>1185624.83</v>
      </c>
    </row>
    <row r="161" spans="1:14" ht="15.6" x14ac:dyDescent="0.3">
      <c r="A161" s="37" t="s">
        <v>314</v>
      </c>
      <c r="B161" s="38" t="s">
        <v>315</v>
      </c>
      <c r="C161" s="35">
        <f>+'ABRIL 25'!C161+'MAYO 25'!C161+'JUNIO 25'!C161</f>
        <v>1378307.6</v>
      </c>
      <c r="D161" s="35">
        <f>+'ABRIL 25'!D161+'MAYO 25'!D161+'JUNIO 25'!D161</f>
        <v>422439.66</v>
      </c>
      <c r="E161" s="35">
        <f>+'ABRIL 25'!E161+'MAYO 25'!E161+'JUNIO 25'!E161</f>
        <v>11911.07</v>
      </c>
      <c r="F161" s="35">
        <f>+'ABRIL 25'!F161+'MAYO 25'!F161+'JUNIO 25'!F161</f>
        <v>76943.86</v>
      </c>
      <c r="G161" s="35">
        <f>+'ABRIL 25'!G161+'MAYO 25'!G161+'JUNIO 25'!G161</f>
        <v>31966.729999999996</v>
      </c>
      <c r="H161" s="35">
        <f>+'ABRIL 25'!H161+'MAYO 25'!H161+'JUNIO 25'!H161</f>
        <v>8765.69</v>
      </c>
      <c r="I161" s="35">
        <f>+'ABRIL 25'!I161+'MAYO 25'!I161+'JUNIO 25'!I161</f>
        <v>27556.200000000004</v>
      </c>
      <c r="J161" s="35">
        <f>+'ABRIL 25'!J161+'MAYO 25'!J161+'JUNIO 25'!J161</f>
        <v>2016.09</v>
      </c>
      <c r="K161" s="35">
        <f>+'ABRIL 25'!K161+'MAYO 25'!K161+'JUNIO 25'!K161</f>
        <v>2221.4399999999996</v>
      </c>
      <c r="L161" s="35">
        <f>+'ABRIL 25'!L161+'MAYO 25'!L161+'JUNIO 25'!L161</f>
        <v>74312</v>
      </c>
      <c r="M161" s="35">
        <f>+'ABRIL 25'!M161+'MAYO 25'!M161+'JUNIO 25'!M161</f>
        <v>0</v>
      </c>
      <c r="N161" s="36">
        <f t="shared" si="2"/>
        <v>2036440.34</v>
      </c>
    </row>
    <row r="162" spans="1:14" ht="15.6" x14ac:dyDescent="0.3">
      <c r="A162" s="37" t="s">
        <v>316</v>
      </c>
      <c r="B162" s="38" t="s">
        <v>317</v>
      </c>
      <c r="C162" s="35">
        <f>+'ABRIL 25'!C162+'MAYO 25'!C162+'JUNIO 25'!C162</f>
        <v>937567.15</v>
      </c>
      <c r="D162" s="35">
        <f>+'ABRIL 25'!D162+'MAYO 25'!D162+'JUNIO 25'!D162</f>
        <v>415088.15</v>
      </c>
      <c r="E162" s="35">
        <f>+'ABRIL 25'!E162+'MAYO 25'!E162+'JUNIO 25'!E162</f>
        <v>9519.8799999999992</v>
      </c>
      <c r="F162" s="35">
        <f>+'ABRIL 25'!F162+'MAYO 25'!F162+'JUNIO 25'!F162</f>
        <v>51849.55</v>
      </c>
      <c r="G162" s="35">
        <f>+'ABRIL 25'!G162+'MAYO 25'!G162+'JUNIO 25'!G162</f>
        <v>15308.960000000001</v>
      </c>
      <c r="H162" s="35">
        <f>+'ABRIL 25'!H162+'MAYO 25'!H162+'JUNIO 25'!H162</f>
        <v>5600.79</v>
      </c>
      <c r="I162" s="35">
        <f>+'ABRIL 25'!I162+'MAYO 25'!I162+'JUNIO 25'!I162</f>
        <v>13978.56</v>
      </c>
      <c r="J162" s="35">
        <f>+'ABRIL 25'!J162+'MAYO 25'!J162+'JUNIO 25'!J162</f>
        <v>1858.77</v>
      </c>
      <c r="K162" s="35">
        <f>+'ABRIL 25'!K162+'MAYO 25'!K162+'JUNIO 25'!K162</f>
        <v>1213.52</v>
      </c>
      <c r="L162" s="35">
        <f>+'ABRIL 25'!L162+'MAYO 25'!L162+'JUNIO 25'!L162</f>
        <v>0</v>
      </c>
      <c r="M162" s="35">
        <f>+'ABRIL 25'!M162+'MAYO 25'!M162+'JUNIO 25'!M162</f>
        <v>0</v>
      </c>
      <c r="N162" s="36">
        <f t="shared" si="2"/>
        <v>1451985.33</v>
      </c>
    </row>
    <row r="163" spans="1:14" ht="15.6" x14ac:dyDescent="0.3">
      <c r="A163" s="37" t="s">
        <v>318</v>
      </c>
      <c r="B163" s="38" t="s">
        <v>319</v>
      </c>
      <c r="C163" s="35">
        <f>+'ABRIL 25'!C163+'MAYO 25'!C163+'JUNIO 25'!C163</f>
        <v>529183.80000000005</v>
      </c>
      <c r="D163" s="35">
        <f>+'ABRIL 25'!D163+'MAYO 25'!D163+'JUNIO 25'!D163</f>
        <v>293276.26</v>
      </c>
      <c r="E163" s="35">
        <f>+'ABRIL 25'!E163+'MAYO 25'!E163+'JUNIO 25'!E163</f>
        <v>6196.53</v>
      </c>
      <c r="F163" s="35">
        <f>+'ABRIL 25'!F163+'MAYO 25'!F163+'JUNIO 25'!F163</f>
        <v>29945.85</v>
      </c>
      <c r="G163" s="35">
        <f>+'ABRIL 25'!G163+'MAYO 25'!G163+'JUNIO 25'!G163</f>
        <v>7161.1399999999994</v>
      </c>
      <c r="H163" s="35">
        <f>+'ABRIL 25'!H163+'MAYO 25'!H163+'JUNIO 25'!H163</f>
        <v>3073.33</v>
      </c>
      <c r="I163" s="35">
        <f>+'ABRIL 25'!I163+'MAYO 25'!I163+'JUNIO 25'!I163</f>
        <v>6601.82</v>
      </c>
      <c r="J163" s="35">
        <f>+'ABRIL 25'!J163+'MAYO 25'!J163+'JUNIO 25'!J163</f>
        <v>1216.8600000000001</v>
      </c>
      <c r="K163" s="35">
        <f>+'ABRIL 25'!K163+'MAYO 25'!K163+'JUNIO 25'!K163</f>
        <v>594.53</v>
      </c>
      <c r="L163" s="35">
        <f>+'ABRIL 25'!L163+'MAYO 25'!L163+'JUNIO 25'!L163</f>
        <v>0</v>
      </c>
      <c r="M163" s="35">
        <f>+'ABRIL 25'!M163+'MAYO 25'!M163+'JUNIO 25'!M163</f>
        <v>0</v>
      </c>
      <c r="N163" s="36">
        <f t="shared" si="2"/>
        <v>877250.12</v>
      </c>
    </row>
    <row r="164" spans="1:14" ht="15.6" x14ac:dyDescent="0.3">
      <c r="A164" s="37" t="s">
        <v>320</v>
      </c>
      <c r="B164" s="38" t="s">
        <v>321</v>
      </c>
      <c r="C164" s="35">
        <f>+'ABRIL 25'!C164+'MAYO 25'!C164+'JUNIO 25'!C164</f>
        <v>1244339.57</v>
      </c>
      <c r="D164" s="35">
        <f>+'ABRIL 25'!D164+'MAYO 25'!D164+'JUNIO 25'!D164</f>
        <v>594065.47</v>
      </c>
      <c r="E164" s="35">
        <f>+'ABRIL 25'!E164+'MAYO 25'!E164+'JUNIO 25'!E164</f>
        <v>11491.630000000001</v>
      </c>
      <c r="F164" s="35">
        <f>+'ABRIL 25'!F164+'MAYO 25'!F164+'JUNIO 25'!F164</f>
        <v>70082.03</v>
      </c>
      <c r="G164" s="35">
        <f>+'ABRIL 25'!G164+'MAYO 25'!G164+'JUNIO 25'!G164</f>
        <v>23832.42</v>
      </c>
      <c r="H164" s="35">
        <f>+'ABRIL 25'!H164+'MAYO 25'!H164+'JUNIO 25'!H164</f>
        <v>7859.6100000000006</v>
      </c>
      <c r="I164" s="35">
        <f>+'ABRIL 25'!I164+'MAYO 25'!I164+'JUNIO 25'!I164</f>
        <v>22188.239999999998</v>
      </c>
      <c r="J164" s="35">
        <f>+'ABRIL 25'!J164+'MAYO 25'!J164+'JUNIO 25'!J164</f>
        <v>2105.16</v>
      </c>
      <c r="K164" s="35">
        <f>+'ABRIL 25'!K164+'MAYO 25'!K164+'JUNIO 25'!K164</f>
        <v>1936.8600000000001</v>
      </c>
      <c r="L164" s="35">
        <f>+'ABRIL 25'!L164+'MAYO 25'!L164+'JUNIO 25'!L164</f>
        <v>2558</v>
      </c>
      <c r="M164" s="35">
        <f>+'ABRIL 25'!M164+'MAYO 25'!M164+'JUNIO 25'!M164</f>
        <v>0</v>
      </c>
      <c r="N164" s="36">
        <f t="shared" si="2"/>
        <v>1980458.99</v>
      </c>
    </row>
    <row r="165" spans="1:14" ht="15.6" x14ac:dyDescent="0.3">
      <c r="A165" s="37" t="s">
        <v>322</v>
      </c>
      <c r="B165" s="38" t="s">
        <v>323</v>
      </c>
      <c r="C165" s="35">
        <f>+'ABRIL 25'!C165+'MAYO 25'!C165+'JUNIO 25'!C165</f>
        <v>7752367.4800000004</v>
      </c>
      <c r="D165" s="35">
        <f>+'ABRIL 25'!D165+'MAYO 25'!D165+'JUNIO 25'!D165</f>
        <v>1658105.71</v>
      </c>
      <c r="E165" s="35">
        <f>+'ABRIL 25'!E165+'MAYO 25'!E165+'JUNIO 25'!E165</f>
        <v>50650.46</v>
      </c>
      <c r="F165" s="35">
        <f>+'ABRIL 25'!F165+'MAYO 25'!F165+'JUNIO 25'!F165</f>
        <v>422778.84</v>
      </c>
      <c r="G165" s="35">
        <f>+'ABRIL 25'!G165+'MAYO 25'!G165+'JUNIO 25'!G165</f>
        <v>106157.69999999998</v>
      </c>
      <c r="H165" s="35">
        <f>+'ABRIL 25'!H165+'MAYO 25'!H165+'JUNIO 25'!H165</f>
        <v>51532.54</v>
      </c>
      <c r="I165" s="35">
        <f>+'ABRIL 25'!I165+'MAYO 25'!I165+'JUNIO 25'!I165</f>
        <v>134128.26</v>
      </c>
      <c r="J165" s="35">
        <f>+'ABRIL 25'!J165+'MAYO 25'!J165+'JUNIO 25'!J165</f>
        <v>7762.86</v>
      </c>
      <c r="K165" s="35">
        <f>+'ABRIL 25'!K165+'MAYO 25'!K165+'JUNIO 25'!K165</f>
        <v>14601.95</v>
      </c>
      <c r="L165" s="35">
        <f>+'ABRIL 25'!L165+'MAYO 25'!L165+'JUNIO 25'!L165</f>
        <v>0</v>
      </c>
      <c r="M165" s="35">
        <f>+'ABRIL 25'!M165+'MAYO 25'!M165+'JUNIO 25'!M165</f>
        <v>0</v>
      </c>
      <c r="N165" s="36">
        <f t="shared" si="2"/>
        <v>10198085.799999999</v>
      </c>
    </row>
    <row r="166" spans="1:14" ht="15.6" x14ac:dyDescent="0.3">
      <c r="A166" s="37" t="s">
        <v>324</v>
      </c>
      <c r="B166" s="38" t="s">
        <v>325</v>
      </c>
      <c r="C166" s="35">
        <f>+'ABRIL 25'!C166+'MAYO 25'!C166+'JUNIO 25'!C166</f>
        <v>1389749.17</v>
      </c>
      <c r="D166" s="35">
        <f>+'ABRIL 25'!D166+'MAYO 25'!D166+'JUNIO 25'!D166</f>
        <v>295534.71999999997</v>
      </c>
      <c r="E166" s="35">
        <f>+'ABRIL 25'!E166+'MAYO 25'!E166+'JUNIO 25'!E166</f>
        <v>11727.900000000001</v>
      </c>
      <c r="F166" s="35">
        <f>+'ABRIL 25'!F166+'MAYO 25'!F166+'JUNIO 25'!F166</f>
        <v>79764.009999999995</v>
      </c>
      <c r="G166" s="35">
        <f>+'ABRIL 25'!G166+'MAYO 25'!G166+'JUNIO 25'!G166</f>
        <v>14693.150000000001</v>
      </c>
      <c r="H166" s="35">
        <f>+'ABRIL 25'!H166+'MAYO 25'!H166+'JUNIO 25'!H166</f>
        <v>9234.41</v>
      </c>
      <c r="I166" s="35">
        <f>+'ABRIL 25'!I166+'MAYO 25'!I166+'JUNIO 25'!I166</f>
        <v>21035.989999999998</v>
      </c>
      <c r="J166" s="35">
        <f>+'ABRIL 25'!J166+'MAYO 25'!J166+'JUNIO 25'!J166</f>
        <v>2038.53</v>
      </c>
      <c r="K166" s="35">
        <f>+'ABRIL 25'!K166+'MAYO 25'!K166+'JUNIO 25'!K166</f>
        <v>2507.66</v>
      </c>
      <c r="L166" s="35">
        <f>+'ABRIL 25'!L166+'MAYO 25'!L166+'JUNIO 25'!L166</f>
        <v>31140</v>
      </c>
      <c r="M166" s="35">
        <f>+'ABRIL 25'!M166+'MAYO 25'!M166+'JUNIO 25'!M166</f>
        <v>0</v>
      </c>
      <c r="N166" s="36">
        <f t="shared" si="2"/>
        <v>1857425.5399999996</v>
      </c>
    </row>
    <row r="167" spans="1:14" ht="15.6" x14ac:dyDescent="0.3">
      <c r="A167" s="37" t="s">
        <v>326</v>
      </c>
      <c r="B167" s="38" t="s">
        <v>327</v>
      </c>
      <c r="C167" s="35">
        <f>+'ABRIL 25'!C167+'MAYO 25'!C167+'JUNIO 25'!C167</f>
        <v>1490546.12</v>
      </c>
      <c r="D167" s="35">
        <f>+'ABRIL 25'!D167+'MAYO 25'!D167+'JUNIO 25'!D167</f>
        <v>220157.73</v>
      </c>
      <c r="E167" s="35">
        <f>+'ABRIL 25'!E167+'MAYO 25'!E167+'JUNIO 25'!E167</f>
        <v>13233.17</v>
      </c>
      <c r="F167" s="35">
        <f>+'ABRIL 25'!F167+'MAYO 25'!F167+'JUNIO 25'!F167</f>
        <v>82077.81</v>
      </c>
      <c r="G167" s="35">
        <f>+'ABRIL 25'!G167+'MAYO 25'!G167+'JUNIO 25'!G167</f>
        <v>36937.839999999997</v>
      </c>
      <c r="H167" s="35">
        <f>+'ABRIL 25'!H167+'MAYO 25'!H167+'JUNIO 25'!H167</f>
        <v>9246.91</v>
      </c>
      <c r="I167" s="35">
        <f>+'ABRIL 25'!I167+'MAYO 25'!I167+'JUNIO 25'!I167</f>
        <v>29533.47</v>
      </c>
      <c r="J167" s="35">
        <f>+'ABRIL 25'!J167+'MAYO 25'!J167+'JUNIO 25'!J167</f>
        <v>2327.04</v>
      </c>
      <c r="K167" s="35">
        <f>+'ABRIL 25'!K167+'MAYO 25'!K167+'JUNIO 25'!K167</f>
        <v>2233.65</v>
      </c>
      <c r="L167" s="35">
        <f>+'ABRIL 25'!L167+'MAYO 25'!L167+'JUNIO 25'!L167</f>
        <v>0</v>
      </c>
      <c r="M167" s="35">
        <f>+'ABRIL 25'!M167+'MAYO 25'!M167+'JUNIO 25'!M167</f>
        <v>0</v>
      </c>
      <c r="N167" s="36">
        <f t="shared" si="2"/>
        <v>1886293.74</v>
      </c>
    </row>
    <row r="168" spans="1:14" ht="15.6" x14ac:dyDescent="0.3">
      <c r="A168" s="37" t="s">
        <v>328</v>
      </c>
      <c r="B168" s="38" t="s">
        <v>329</v>
      </c>
      <c r="C168" s="35">
        <f>+'ABRIL 25'!C168+'MAYO 25'!C168+'JUNIO 25'!C168</f>
        <v>672083.93</v>
      </c>
      <c r="D168" s="35">
        <f>+'ABRIL 25'!D168+'MAYO 25'!D168+'JUNIO 25'!D168</f>
        <v>236815.45</v>
      </c>
      <c r="E168" s="35">
        <f>+'ABRIL 25'!E168+'MAYO 25'!E168+'JUNIO 25'!E168</f>
        <v>6643.7899999999991</v>
      </c>
      <c r="F168" s="35">
        <f>+'ABRIL 25'!F168+'MAYO 25'!F168+'JUNIO 25'!F168</f>
        <v>36375.64</v>
      </c>
      <c r="G168" s="35">
        <f>+'ABRIL 25'!G168+'MAYO 25'!G168+'JUNIO 25'!G168</f>
        <v>9306.09</v>
      </c>
      <c r="H168" s="35">
        <f>+'ABRIL 25'!H168+'MAYO 25'!H168+'JUNIO 25'!H168</f>
        <v>3938.29</v>
      </c>
      <c r="I168" s="35">
        <f>+'ABRIL 25'!I168+'MAYO 25'!I168+'JUNIO 25'!I168</f>
        <v>9046.3799999999992</v>
      </c>
      <c r="J168" s="35">
        <f>+'ABRIL 25'!J168+'MAYO 25'!J168+'JUNIO 25'!J168</f>
        <v>1282.3499999999999</v>
      </c>
      <c r="K168" s="35">
        <f>+'ABRIL 25'!K168+'MAYO 25'!K168+'JUNIO 25'!K168</f>
        <v>827.27</v>
      </c>
      <c r="L168" s="35">
        <f>+'ABRIL 25'!L168+'MAYO 25'!L168+'JUNIO 25'!L168</f>
        <v>32793</v>
      </c>
      <c r="M168" s="35">
        <f>+'ABRIL 25'!M168+'MAYO 25'!M168+'JUNIO 25'!M168</f>
        <v>0</v>
      </c>
      <c r="N168" s="36">
        <f t="shared" si="2"/>
        <v>1009112.1900000002</v>
      </c>
    </row>
    <row r="169" spans="1:14" ht="15.6" x14ac:dyDescent="0.3">
      <c r="A169" s="37" t="s">
        <v>330</v>
      </c>
      <c r="B169" s="38" t="s">
        <v>331</v>
      </c>
      <c r="C169" s="35">
        <f>+'ABRIL 25'!C169+'MAYO 25'!C169+'JUNIO 25'!C169</f>
        <v>842277.96</v>
      </c>
      <c r="D169" s="35">
        <f>+'ABRIL 25'!D169+'MAYO 25'!D169+'JUNIO 25'!D169</f>
        <v>146119.29</v>
      </c>
      <c r="E169" s="35">
        <f>+'ABRIL 25'!E169+'MAYO 25'!E169+'JUNIO 25'!E169</f>
        <v>8757.9</v>
      </c>
      <c r="F169" s="35">
        <f>+'ABRIL 25'!F169+'MAYO 25'!F169+'JUNIO 25'!F169</f>
        <v>47106.619999999995</v>
      </c>
      <c r="G169" s="35">
        <f>+'ABRIL 25'!G169+'MAYO 25'!G169+'JUNIO 25'!G169</f>
        <v>17901.02</v>
      </c>
      <c r="H169" s="35">
        <f>+'ABRIL 25'!H169+'MAYO 25'!H169+'JUNIO 25'!H169</f>
        <v>5052.0200000000004</v>
      </c>
      <c r="I169" s="35">
        <f>+'ABRIL 25'!I169+'MAYO 25'!I169+'JUNIO 25'!I169</f>
        <v>14537.2</v>
      </c>
      <c r="J169" s="35">
        <f>+'ABRIL 25'!J169+'MAYO 25'!J169+'JUNIO 25'!J169</f>
        <v>1655.37</v>
      </c>
      <c r="K169" s="35">
        <f>+'ABRIL 25'!K169+'MAYO 25'!K169+'JUNIO 25'!K169</f>
        <v>1097.04</v>
      </c>
      <c r="L169" s="35">
        <f>+'ABRIL 25'!L169+'MAYO 25'!L169+'JUNIO 25'!L169</f>
        <v>0</v>
      </c>
      <c r="M169" s="35">
        <f>+'ABRIL 25'!M169+'MAYO 25'!M169+'JUNIO 25'!M169</f>
        <v>0</v>
      </c>
      <c r="N169" s="36">
        <f t="shared" si="2"/>
        <v>1084504.4200000002</v>
      </c>
    </row>
    <row r="170" spans="1:14" ht="15.6" x14ac:dyDescent="0.3">
      <c r="A170" s="37" t="s">
        <v>332</v>
      </c>
      <c r="B170" s="38" t="s">
        <v>333</v>
      </c>
      <c r="C170" s="35">
        <f>+'ABRIL 25'!C170+'MAYO 25'!C170+'JUNIO 25'!C170</f>
        <v>651783.6</v>
      </c>
      <c r="D170" s="35">
        <f>+'ABRIL 25'!D170+'MAYO 25'!D170+'JUNIO 25'!D170</f>
        <v>128118</v>
      </c>
      <c r="E170" s="35">
        <f>+'ABRIL 25'!E170+'MAYO 25'!E170+'JUNIO 25'!E170</f>
        <v>6630.1900000000005</v>
      </c>
      <c r="F170" s="35">
        <f>+'ABRIL 25'!F170+'MAYO 25'!F170+'JUNIO 25'!F170</f>
        <v>36146.07</v>
      </c>
      <c r="G170" s="35">
        <f>+'ABRIL 25'!G170+'MAYO 25'!G170+'JUNIO 25'!G170</f>
        <v>13706.030000000002</v>
      </c>
      <c r="H170" s="35">
        <f>+'ABRIL 25'!H170+'MAYO 25'!H170+'JUNIO 25'!H170</f>
        <v>3895.6800000000003</v>
      </c>
      <c r="I170" s="35">
        <f>+'ABRIL 25'!I170+'MAYO 25'!I170+'JUNIO 25'!I170</f>
        <v>11029.95</v>
      </c>
      <c r="J170" s="35">
        <f>+'ABRIL 25'!J170+'MAYO 25'!J170+'JUNIO 25'!J170</f>
        <v>1236.1200000000001</v>
      </c>
      <c r="K170" s="35">
        <f>+'ABRIL 25'!K170+'MAYO 25'!K170+'JUNIO 25'!K170</f>
        <v>845.95999999999992</v>
      </c>
      <c r="L170" s="35">
        <f>+'ABRIL 25'!L170+'MAYO 25'!L170+'JUNIO 25'!L170</f>
        <v>0</v>
      </c>
      <c r="M170" s="35">
        <f>+'ABRIL 25'!M170+'MAYO 25'!M170+'JUNIO 25'!M170</f>
        <v>0</v>
      </c>
      <c r="N170" s="36">
        <f t="shared" si="2"/>
        <v>853391.59999999986</v>
      </c>
    </row>
    <row r="171" spans="1:14" ht="15.6" x14ac:dyDescent="0.3">
      <c r="A171" s="37" t="s">
        <v>334</v>
      </c>
      <c r="B171" s="38" t="s">
        <v>335</v>
      </c>
      <c r="C171" s="35">
        <f>+'ABRIL 25'!C171+'MAYO 25'!C171+'JUNIO 25'!C171</f>
        <v>552395.17999999993</v>
      </c>
      <c r="D171" s="35">
        <f>+'ABRIL 25'!D171+'MAYO 25'!D171+'JUNIO 25'!D171</f>
        <v>272072.33999999997</v>
      </c>
      <c r="E171" s="35">
        <f>+'ABRIL 25'!E171+'MAYO 25'!E171+'JUNIO 25'!E171</f>
        <v>6178.09</v>
      </c>
      <c r="F171" s="35">
        <f>+'ABRIL 25'!F171+'MAYO 25'!F171+'JUNIO 25'!F171</f>
        <v>30814.399999999998</v>
      </c>
      <c r="G171" s="35">
        <f>+'ABRIL 25'!G171+'MAYO 25'!G171+'JUNIO 25'!G171</f>
        <v>10458.550000000001</v>
      </c>
      <c r="H171" s="35">
        <f>+'ABRIL 25'!H171+'MAYO 25'!H171+'JUNIO 25'!H171</f>
        <v>3210.44</v>
      </c>
      <c r="I171" s="35">
        <f>+'ABRIL 25'!I171+'MAYO 25'!I171+'JUNIO 25'!I171</f>
        <v>8397.5</v>
      </c>
      <c r="J171" s="35">
        <f>+'ABRIL 25'!J171+'MAYO 25'!J171+'JUNIO 25'!J171</f>
        <v>1218.03</v>
      </c>
      <c r="K171" s="35">
        <f>+'ABRIL 25'!K171+'MAYO 25'!K171+'JUNIO 25'!K171</f>
        <v>633.71</v>
      </c>
      <c r="L171" s="35">
        <f>+'ABRIL 25'!L171+'MAYO 25'!L171+'JUNIO 25'!L171</f>
        <v>0</v>
      </c>
      <c r="M171" s="35">
        <f>+'ABRIL 25'!M171+'MAYO 25'!M171+'JUNIO 25'!M171</f>
        <v>0</v>
      </c>
      <c r="N171" s="36">
        <f t="shared" si="2"/>
        <v>885378.23999999987</v>
      </c>
    </row>
    <row r="172" spans="1:14" ht="15.6" x14ac:dyDescent="0.3">
      <c r="A172" s="37" t="s">
        <v>336</v>
      </c>
      <c r="B172" s="38" t="s">
        <v>337</v>
      </c>
      <c r="C172" s="35">
        <f>+'ABRIL 25'!C172+'MAYO 25'!C172+'JUNIO 25'!C172</f>
        <v>881362.31</v>
      </c>
      <c r="D172" s="35">
        <f>+'ABRIL 25'!D172+'MAYO 25'!D172+'JUNIO 25'!D172</f>
        <v>149507.40000000002</v>
      </c>
      <c r="E172" s="35">
        <f>+'ABRIL 25'!E172+'MAYO 25'!E172+'JUNIO 25'!E172</f>
        <v>8812.58</v>
      </c>
      <c r="F172" s="35">
        <f>+'ABRIL 25'!F172+'MAYO 25'!F172+'JUNIO 25'!F172</f>
        <v>48938.5</v>
      </c>
      <c r="G172" s="35">
        <f>+'ABRIL 25'!G172+'MAYO 25'!G172+'JUNIO 25'!G172</f>
        <v>19042.330000000002</v>
      </c>
      <c r="H172" s="35">
        <f>+'ABRIL 25'!H172+'MAYO 25'!H172+'JUNIO 25'!H172</f>
        <v>5316.87</v>
      </c>
      <c r="I172" s="35">
        <f>+'ABRIL 25'!I172+'MAYO 25'!I172+'JUNIO 25'!I172</f>
        <v>15472.39</v>
      </c>
      <c r="J172" s="35">
        <f>+'ABRIL 25'!J172+'MAYO 25'!J172+'JUNIO 25'!J172</f>
        <v>1663.7400000000002</v>
      </c>
      <c r="K172" s="35">
        <f>+'ABRIL 25'!K172+'MAYO 25'!K172+'JUNIO 25'!K172</f>
        <v>1180.8</v>
      </c>
      <c r="L172" s="35">
        <f>+'ABRIL 25'!L172+'MAYO 25'!L172+'JUNIO 25'!L172</f>
        <v>23544</v>
      </c>
      <c r="M172" s="35">
        <f>+'ABRIL 25'!M172+'MAYO 25'!M172+'JUNIO 25'!M172</f>
        <v>0</v>
      </c>
      <c r="N172" s="36">
        <f t="shared" si="2"/>
        <v>1154840.9200000002</v>
      </c>
    </row>
    <row r="173" spans="1:14" ht="15.6" x14ac:dyDescent="0.3">
      <c r="A173" s="37" t="s">
        <v>338</v>
      </c>
      <c r="B173" s="38" t="s">
        <v>339</v>
      </c>
      <c r="C173" s="35">
        <f>+'ABRIL 25'!C173+'MAYO 25'!C173+'JUNIO 25'!C173</f>
        <v>630038.67999999993</v>
      </c>
      <c r="D173" s="35">
        <f>+'ABRIL 25'!D173+'MAYO 25'!D173+'JUNIO 25'!D173</f>
        <v>409140.74</v>
      </c>
      <c r="E173" s="35">
        <f>+'ABRIL 25'!E173+'MAYO 25'!E173+'JUNIO 25'!E173</f>
        <v>6651.3600000000006</v>
      </c>
      <c r="F173" s="35">
        <f>+'ABRIL 25'!F173+'MAYO 25'!F173+'JUNIO 25'!F173</f>
        <v>35132.699999999997</v>
      </c>
      <c r="G173" s="35">
        <f>+'ABRIL 25'!G173+'MAYO 25'!G173+'JUNIO 25'!G173</f>
        <v>10738.050000000001</v>
      </c>
      <c r="H173" s="35">
        <f>+'ABRIL 25'!H173+'MAYO 25'!H173+'JUNIO 25'!H173</f>
        <v>3739.73</v>
      </c>
      <c r="I173" s="35">
        <f>+'ABRIL 25'!I173+'MAYO 25'!I173+'JUNIO 25'!I173</f>
        <v>9448.6</v>
      </c>
      <c r="J173" s="35">
        <f>+'ABRIL 25'!J173+'MAYO 25'!J173+'JUNIO 25'!J173</f>
        <v>1248.96</v>
      </c>
      <c r="K173" s="35">
        <f>+'ABRIL 25'!K173+'MAYO 25'!K173+'JUNIO 25'!K173</f>
        <v>790.93000000000006</v>
      </c>
      <c r="L173" s="35">
        <f>+'ABRIL 25'!L173+'MAYO 25'!L173+'JUNIO 25'!L173</f>
        <v>0</v>
      </c>
      <c r="M173" s="35">
        <f>+'ABRIL 25'!M173+'MAYO 25'!M173+'JUNIO 25'!M173</f>
        <v>0</v>
      </c>
      <c r="N173" s="36">
        <f t="shared" si="2"/>
        <v>1106929.75</v>
      </c>
    </row>
    <row r="174" spans="1:14" ht="15.6" x14ac:dyDescent="0.3">
      <c r="A174" s="37" t="s">
        <v>340</v>
      </c>
      <c r="B174" s="38" t="s">
        <v>341</v>
      </c>
      <c r="C174" s="35">
        <f>+'ABRIL 25'!C174+'MAYO 25'!C174+'JUNIO 25'!C174</f>
        <v>3684499.2</v>
      </c>
      <c r="D174" s="35">
        <f>+'ABRIL 25'!D174+'MAYO 25'!D174+'JUNIO 25'!D174</f>
        <v>908572.08999999985</v>
      </c>
      <c r="E174" s="35">
        <f>+'ABRIL 25'!E174+'MAYO 25'!E174+'JUNIO 25'!E174</f>
        <v>29476.86</v>
      </c>
      <c r="F174" s="35">
        <f>+'ABRIL 25'!F174+'MAYO 25'!F174+'JUNIO 25'!F174</f>
        <v>207222.80000000002</v>
      </c>
      <c r="G174" s="35">
        <f>+'ABRIL 25'!G174+'MAYO 25'!G174+'JUNIO 25'!G174</f>
        <v>73641.89</v>
      </c>
      <c r="H174" s="35">
        <f>+'ABRIL 25'!H174+'MAYO 25'!H174+'JUNIO 25'!H174</f>
        <v>24136.18</v>
      </c>
      <c r="I174" s="35">
        <f>+'ABRIL 25'!I174+'MAYO 25'!I174+'JUNIO 25'!I174</f>
        <v>71338.739999999991</v>
      </c>
      <c r="J174" s="35">
        <f>+'ABRIL 25'!J174+'MAYO 25'!J174+'JUNIO 25'!J174</f>
        <v>4561.9800000000005</v>
      </c>
      <c r="K174" s="35">
        <f>+'ABRIL 25'!K174+'MAYO 25'!K174+'JUNIO 25'!K174</f>
        <v>6501.73</v>
      </c>
      <c r="L174" s="35">
        <f>+'ABRIL 25'!L174+'MAYO 25'!L174+'JUNIO 25'!L174</f>
        <v>156200</v>
      </c>
      <c r="M174" s="35">
        <f>+'ABRIL 25'!M174+'MAYO 25'!M174+'JUNIO 25'!M174</f>
        <v>0</v>
      </c>
      <c r="N174" s="36">
        <f t="shared" si="2"/>
        <v>5166151.4700000007</v>
      </c>
    </row>
    <row r="175" spans="1:14" ht="15.6" x14ac:dyDescent="0.3">
      <c r="A175" s="37" t="s">
        <v>342</v>
      </c>
      <c r="B175" s="38" t="s">
        <v>343</v>
      </c>
      <c r="C175" s="35">
        <f>+'ABRIL 25'!C175+'MAYO 25'!C175+'JUNIO 25'!C175</f>
        <v>692511.76</v>
      </c>
      <c r="D175" s="35">
        <f>+'ABRIL 25'!D175+'MAYO 25'!D175+'JUNIO 25'!D175</f>
        <v>238794.15999999997</v>
      </c>
      <c r="E175" s="35">
        <f>+'ABRIL 25'!E175+'MAYO 25'!E175+'JUNIO 25'!E175</f>
        <v>7078.9800000000005</v>
      </c>
      <c r="F175" s="35">
        <f>+'ABRIL 25'!F175+'MAYO 25'!F175+'JUNIO 25'!F175</f>
        <v>38567.68</v>
      </c>
      <c r="G175" s="35">
        <f>+'ABRIL 25'!G175+'MAYO 25'!G175+'JUNIO 25'!G175</f>
        <v>14296.04</v>
      </c>
      <c r="H175" s="35">
        <f>+'ABRIL 25'!H175+'MAYO 25'!H175+'JUNIO 25'!H175</f>
        <v>4158.17</v>
      </c>
      <c r="I175" s="35">
        <f>+'ABRIL 25'!I175+'MAYO 25'!I175+'JUNIO 25'!I175</f>
        <v>11700.73</v>
      </c>
      <c r="J175" s="35">
        <f>+'ABRIL 25'!J175+'MAYO 25'!J175+'JUNIO 25'!J175</f>
        <v>1331.07</v>
      </c>
      <c r="K175" s="35">
        <f>+'ABRIL 25'!K175+'MAYO 25'!K175+'JUNIO 25'!K175</f>
        <v>908.88</v>
      </c>
      <c r="L175" s="35">
        <f>+'ABRIL 25'!L175+'MAYO 25'!L175+'JUNIO 25'!L175</f>
        <v>14236</v>
      </c>
      <c r="M175" s="35">
        <f>+'ABRIL 25'!M175+'MAYO 25'!M175+'JUNIO 25'!M175</f>
        <v>0</v>
      </c>
      <c r="N175" s="36">
        <f t="shared" si="2"/>
        <v>1023583.47</v>
      </c>
    </row>
    <row r="176" spans="1:14" ht="15.6" x14ac:dyDescent="0.3">
      <c r="A176" s="37" t="s">
        <v>344</v>
      </c>
      <c r="B176" s="38" t="s">
        <v>345</v>
      </c>
      <c r="C176" s="35">
        <f>+'ABRIL 25'!C176+'MAYO 25'!C176+'JUNIO 25'!C176</f>
        <v>389434.69999999995</v>
      </c>
      <c r="D176" s="35">
        <f>+'ABRIL 25'!D176+'MAYO 25'!D176+'JUNIO 25'!D176</f>
        <v>114418.79999999999</v>
      </c>
      <c r="E176" s="35">
        <f>+'ABRIL 25'!E176+'MAYO 25'!E176+'JUNIO 25'!E176</f>
        <v>4827.12</v>
      </c>
      <c r="F176" s="35">
        <f>+'ABRIL 25'!F176+'MAYO 25'!F176+'JUNIO 25'!F176</f>
        <v>21895.079999999998</v>
      </c>
      <c r="G176" s="35">
        <f>+'ABRIL 25'!G176+'MAYO 25'!G176+'JUNIO 25'!G176</f>
        <v>6205.4400000000005</v>
      </c>
      <c r="H176" s="35">
        <f>+'ABRIL 25'!H176+'MAYO 25'!H176+'JUNIO 25'!H176</f>
        <v>2185.67</v>
      </c>
      <c r="I176" s="35">
        <f>+'ABRIL 25'!I176+'MAYO 25'!I176+'JUNIO 25'!I176</f>
        <v>4994.83</v>
      </c>
      <c r="J176" s="35">
        <f>+'ABRIL 25'!J176+'MAYO 25'!J176+'JUNIO 25'!J176</f>
        <v>987.21</v>
      </c>
      <c r="K176" s="35">
        <f>+'ABRIL 25'!K176+'MAYO 25'!K176+'JUNIO 25'!K176</f>
        <v>376.93</v>
      </c>
      <c r="L176" s="35">
        <f>+'ABRIL 25'!L176+'MAYO 25'!L176+'JUNIO 25'!L176</f>
        <v>0</v>
      </c>
      <c r="M176" s="35">
        <f>+'ABRIL 25'!M176+'MAYO 25'!M176+'JUNIO 25'!M176</f>
        <v>0</v>
      </c>
      <c r="N176" s="36">
        <f t="shared" si="2"/>
        <v>545325.77999999991</v>
      </c>
    </row>
    <row r="177" spans="1:14" ht="15.6" x14ac:dyDescent="0.3">
      <c r="A177" s="37" t="s">
        <v>346</v>
      </c>
      <c r="B177" s="38" t="s">
        <v>347</v>
      </c>
      <c r="C177" s="35">
        <f>+'ABRIL 25'!C177+'MAYO 25'!C177+'JUNIO 25'!C177</f>
        <v>1239244.8600000001</v>
      </c>
      <c r="D177" s="35">
        <f>+'ABRIL 25'!D177+'MAYO 25'!D177+'JUNIO 25'!D177</f>
        <v>277590.69</v>
      </c>
      <c r="E177" s="35">
        <f>+'ABRIL 25'!E177+'MAYO 25'!E177+'JUNIO 25'!E177</f>
        <v>12379.6</v>
      </c>
      <c r="F177" s="35">
        <f>+'ABRIL 25'!F177+'MAYO 25'!F177+'JUNIO 25'!F177</f>
        <v>69344.41</v>
      </c>
      <c r="G177" s="35">
        <f>+'ABRIL 25'!G177+'MAYO 25'!G177+'JUNIO 25'!G177</f>
        <v>29889.620000000003</v>
      </c>
      <c r="H177" s="35">
        <f>+'ABRIL 25'!H177+'MAYO 25'!H177+'JUNIO 25'!H177</f>
        <v>7545.49</v>
      </c>
      <c r="I177" s="35">
        <f>+'ABRIL 25'!I177+'MAYO 25'!I177+'JUNIO 25'!I177</f>
        <v>22636.480000000003</v>
      </c>
      <c r="J177" s="35">
        <f>+'ABRIL 25'!J177+'MAYO 25'!J177+'JUNIO 25'!J177</f>
        <v>2278.89</v>
      </c>
      <c r="K177" s="35">
        <f>+'ABRIL 25'!K177+'MAYO 25'!K177+'JUNIO 25'!K177</f>
        <v>1708.25</v>
      </c>
      <c r="L177" s="35">
        <f>+'ABRIL 25'!L177+'MAYO 25'!L177+'JUNIO 25'!L177</f>
        <v>0</v>
      </c>
      <c r="M177" s="35">
        <f>+'ABRIL 25'!M177+'MAYO 25'!M177+'JUNIO 25'!M177</f>
        <v>0</v>
      </c>
      <c r="N177" s="36">
        <f t="shared" si="2"/>
        <v>1662618.29</v>
      </c>
    </row>
    <row r="178" spans="1:14" ht="15.6" x14ac:dyDescent="0.3">
      <c r="A178" s="37" t="s">
        <v>348</v>
      </c>
      <c r="B178" s="38" t="s">
        <v>349</v>
      </c>
      <c r="C178" s="35">
        <f>+'ABRIL 25'!C178+'MAYO 25'!C178+'JUNIO 25'!C178</f>
        <v>1330533.1800000002</v>
      </c>
      <c r="D178" s="35">
        <f>+'ABRIL 25'!D178+'MAYO 25'!D178+'JUNIO 25'!D178</f>
        <v>491324.65</v>
      </c>
      <c r="E178" s="35">
        <f>+'ABRIL 25'!E178+'MAYO 25'!E178+'JUNIO 25'!E178</f>
        <v>12643.73</v>
      </c>
      <c r="F178" s="35">
        <f>+'ABRIL 25'!F178+'MAYO 25'!F178+'JUNIO 25'!F178</f>
        <v>70366.67</v>
      </c>
      <c r="G178" s="35">
        <f>+'ABRIL 25'!G178+'MAYO 25'!G178+'JUNIO 25'!G178</f>
        <v>25467.87</v>
      </c>
      <c r="H178" s="35">
        <f>+'ABRIL 25'!H178+'MAYO 25'!H178+'JUNIO 25'!H178</f>
        <v>7656.630000000001</v>
      </c>
      <c r="I178" s="35">
        <f>+'ABRIL 25'!I178+'MAYO 25'!I178+'JUNIO 25'!I178</f>
        <v>20163.900000000001</v>
      </c>
      <c r="J178" s="35">
        <f>+'ABRIL 25'!J178+'MAYO 25'!J178+'JUNIO 25'!J178</f>
        <v>2348.61</v>
      </c>
      <c r="K178" s="35">
        <f>+'ABRIL 25'!K178+'MAYO 25'!K178+'JUNIO 25'!K178</f>
        <v>1568.08</v>
      </c>
      <c r="L178" s="35">
        <f>+'ABRIL 25'!L178+'MAYO 25'!L178+'JUNIO 25'!L178</f>
        <v>35733</v>
      </c>
      <c r="M178" s="35">
        <f>+'ABRIL 25'!M178+'MAYO 25'!M178+'JUNIO 25'!M178</f>
        <v>0</v>
      </c>
      <c r="N178" s="36">
        <f t="shared" si="2"/>
        <v>1997806.32</v>
      </c>
    </row>
    <row r="179" spans="1:14" ht="15.6" x14ac:dyDescent="0.3">
      <c r="A179" s="37" t="s">
        <v>350</v>
      </c>
      <c r="B179" s="38" t="s">
        <v>351</v>
      </c>
      <c r="C179" s="35">
        <f>+'ABRIL 25'!C179+'MAYO 25'!C179+'JUNIO 25'!C179</f>
        <v>5113219.99</v>
      </c>
      <c r="D179" s="35">
        <f>+'ABRIL 25'!D179+'MAYO 25'!D179+'JUNIO 25'!D179</f>
        <v>1889782.08</v>
      </c>
      <c r="E179" s="35">
        <f>+'ABRIL 25'!E179+'MAYO 25'!E179+'JUNIO 25'!E179</f>
        <v>42621.770000000004</v>
      </c>
      <c r="F179" s="35">
        <f>+'ABRIL 25'!F179+'MAYO 25'!F179+'JUNIO 25'!F179</f>
        <v>284781.3</v>
      </c>
      <c r="G179" s="35">
        <f>+'ABRIL 25'!G179+'MAYO 25'!G179+'JUNIO 25'!G179</f>
        <v>132164.16</v>
      </c>
      <c r="H179" s="35">
        <f>+'ABRIL 25'!H179+'MAYO 25'!H179+'JUNIO 25'!H179</f>
        <v>32768.230000000003</v>
      </c>
      <c r="I179" s="35">
        <f>+'ABRIL 25'!I179+'MAYO 25'!I179+'JUNIO 25'!I179</f>
        <v>103168.81</v>
      </c>
      <c r="J179" s="35">
        <f>+'ABRIL 25'!J179+'MAYO 25'!J179+'JUNIO 25'!J179</f>
        <v>7095.4500000000007</v>
      </c>
      <c r="K179" s="35">
        <f>+'ABRIL 25'!K179+'MAYO 25'!K179+'JUNIO 25'!K179</f>
        <v>8467.36</v>
      </c>
      <c r="L179" s="35">
        <f>+'ABRIL 25'!L179+'MAYO 25'!L179+'JUNIO 25'!L179</f>
        <v>0</v>
      </c>
      <c r="M179" s="35">
        <f>+'ABRIL 25'!M179+'MAYO 25'!M179+'JUNIO 25'!M179</f>
        <v>0</v>
      </c>
      <c r="N179" s="36">
        <f t="shared" si="2"/>
        <v>7614069.1500000004</v>
      </c>
    </row>
    <row r="180" spans="1:14" ht="15.6" x14ac:dyDescent="0.3">
      <c r="A180" s="37" t="s">
        <v>352</v>
      </c>
      <c r="B180" s="38" t="s">
        <v>353</v>
      </c>
      <c r="C180" s="35">
        <f>+'ABRIL 25'!C180+'MAYO 25'!C180+'JUNIO 25'!C180</f>
        <v>232528.08000000002</v>
      </c>
      <c r="D180" s="35">
        <f>+'ABRIL 25'!D180+'MAYO 25'!D180+'JUNIO 25'!D180</f>
        <v>88341.09</v>
      </c>
      <c r="E180" s="35">
        <f>+'ABRIL 25'!E180+'MAYO 25'!E180+'JUNIO 25'!E180</f>
        <v>2603.25</v>
      </c>
      <c r="F180" s="35">
        <f>+'ABRIL 25'!F180+'MAYO 25'!F180+'JUNIO 25'!F180</f>
        <v>13225.150000000001</v>
      </c>
      <c r="G180" s="35">
        <f>+'ABRIL 25'!G180+'MAYO 25'!G180+'JUNIO 25'!G180</f>
        <v>2634.6899999999996</v>
      </c>
      <c r="H180" s="35">
        <f>+'ABRIL 25'!H180+'MAYO 25'!H180+'JUNIO 25'!H180</f>
        <v>1385.54</v>
      </c>
      <c r="I180" s="35">
        <f>+'ABRIL 25'!I180+'MAYO 25'!I180+'JUNIO 25'!I180</f>
        <v>2884.05</v>
      </c>
      <c r="J180" s="35">
        <f>+'ABRIL 25'!J180+'MAYO 25'!J180+'JUNIO 25'!J180</f>
        <v>497.46</v>
      </c>
      <c r="K180" s="35">
        <f>+'ABRIL 25'!K180+'MAYO 25'!K180+'JUNIO 25'!K180</f>
        <v>289.23</v>
      </c>
      <c r="L180" s="35">
        <f>+'ABRIL 25'!L180+'MAYO 25'!L180+'JUNIO 25'!L180</f>
        <v>5463</v>
      </c>
      <c r="M180" s="35">
        <f>+'ABRIL 25'!M180+'MAYO 25'!M180+'JUNIO 25'!M180</f>
        <v>0</v>
      </c>
      <c r="N180" s="36">
        <f t="shared" si="2"/>
        <v>349851.54000000004</v>
      </c>
    </row>
    <row r="181" spans="1:14" ht="15.6" x14ac:dyDescent="0.3">
      <c r="A181" s="37" t="s">
        <v>354</v>
      </c>
      <c r="B181" s="38" t="s">
        <v>355</v>
      </c>
      <c r="C181" s="35">
        <f>+'ABRIL 25'!C181+'MAYO 25'!C181+'JUNIO 25'!C181</f>
        <v>563683.6100000001</v>
      </c>
      <c r="D181" s="35">
        <f>+'ABRIL 25'!D181+'MAYO 25'!D181+'JUNIO 25'!D181</f>
        <v>233269.5</v>
      </c>
      <c r="E181" s="35">
        <f>+'ABRIL 25'!E181+'MAYO 25'!E181+'JUNIO 25'!E181</f>
        <v>5721.35</v>
      </c>
      <c r="F181" s="35">
        <f>+'ABRIL 25'!F181+'MAYO 25'!F181+'JUNIO 25'!F181</f>
        <v>30841.05</v>
      </c>
      <c r="G181" s="35">
        <f>+'ABRIL 25'!G181+'MAYO 25'!G181+'JUNIO 25'!G181</f>
        <v>9481.130000000001</v>
      </c>
      <c r="H181" s="35">
        <f>+'ABRIL 25'!H181+'MAYO 25'!H181+'JUNIO 25'!H181</f>
        <v>3318.7200000000003</v>
      </c>
      <c r="I181" s="35">
        <f>+'ABRIL 25'!I181+'MAYO 25'!I181+'JUNIO 25'!I181</f>
        <v>8397.75</v>
      </c>
      <c r="J181" s="35">
        <f>+'ABRIL 25'!J181+'MAYO 25'!J181+'JUNIO 25'!J181</f>
        <v>1113.3600000000001</v>
      </c>
      <c r="K181" s="35">
        <f>+'ABRIL 25'!K181+'MAYO 25'!K181+'JUNIO 25'!K181</f>
        <v>698.05</v>
      </c>
      <c r="L181" s="35">
        <f>+'ABRIL 25'!L181+'MAYO 25'!L181+'JUNIO 25'!L181</f>
        <v>23601</v>
      </c>
      <c r="M181" s="35">
        <f>+'ABRIL 25'!M181+'MAYO 25'!M181+'JUNIO 25'!M181</f>
        <v>0</v>
      </c>
      <c r="N181" s="36">
        <f t="shared" si="2"/>
        <v>880125.52000000014</v>
      </c>
    </row>
    <row r="182" spans="1:14" ht="15.6" x14ac:dyDescent="0.3">
      <c r="A182" s="37" t="s">
        <v>356</v>
      </c>
      <c r="B182" s="38" t="s">
        <v>357</v>
      </c>
      <c r="C182" s="35">
        <f>+'ABRIL 25'!C182+'MAYO 25'!C182+'JUNIO 25'!C182</f>
        <v>1438375.9100000001</v>
      </c>
      <c r="D182" s="35">
        <f>+'ABRIL 25'!D182+'MAYO 25'!D182+'JUNIO 25'!D182</f>
        <v>524881.97</v>
      </c>
      <c r="E182" s="35">
        <f>+'ABRIL 25'!E182+'MAYO 25'!E182+'JUNIO 25'!E182</f>
        <v>10632.25</v>
      </c>
      <c r="F182" s="35">
        <f>+'ABRIL 25'!F182+'MAYO 25'!F182+'JUNIO 25'!F182</f>
        <v>79843.98</v>
      </c>
      <c r="G182" s="35">
        <f>+'ABRIL 25'!G182+'MAYO 25'!G182+'JUNIO 25'!G182</f>
        <v>29169.61</v>
      </c>
      <c r="H182" s="35">
        <f>+'ABRIL 25'!H182+'MAYO 25'!H182+'JUNIO 25'!H182</f>
        <v>9463.4699999999993</v>
      </c>
      <c r="I182" s="35">
        <f>+'ABRIL 25'!I182+'MAYO 25'!I182+'JUNIO 25'!I182</f>
        <v>28653.260000000002</v>
      </c>
      <c r="J182" s="35">
        <f>+'ABRIL 25'!J182+'MAYO 25'!J182+'JUNIO 25'!J182</f>
        <v>1575.33</v>
      </c>
      <c r="K182" s="35">
        <f>+'ABRIL 25'!K182+'MAYO 25'!K182+'JUNIO 25'!K182</f>
        <v>2599.9899999999998</v>
      </c>
      <c r="L182" s="35">
        <f>+'ABRIL 25'!L182+'MAYO 25'!L182+'JUNIO 25'!L182</f>
        <v>0</v>
      </c>
      <c r="M182" s="35">
        <f>+'ABRIL 25'!M182+'MAYO 25'!M182+'JUNIO 25'!M182</f>
        <v>0</v>
      </c>
      <c r="N182" s="36">
        <f t="shared" si="2"/>
        <v>2125195.7700000005</v>
      </c>
    </row>
    <row r="183" spans="1:14" ht="15.6" x14ac:dyDescent="0.3">
      <c r="A183" s="37" t="s">
        <v>358</v>
      </c>
      <c r="B183" s="38" t="s">
        <v>359</v>
      </c>
      <c r="C183" s="35">
        <f>+'ABRIL 25'!C183+'MAYO 25'!C183+'JUNIO 25'!C183</f>
        <v>546842.12</v>
      </c>
      <c r="D183" s="35">
        <f>+'ABRIL 25'!D183+'MAYO 25'!D183+'JUNIO 25'!D183</f>
        <v>178977.87</v>
      </c>
      <c r="E183" s="35">
        <f>+'ABRIL 25'!E183+'MAYO 25'!E183+'JUNIO 25'!E183</f>
        <v>6395.6299999999992</v>
      </c>
      <c r="F183" s="35">
        <f>+'ABRIL 25'!F183+'MAYO 25'!F183+'JUNIO 25'!F183</f>
        <v>30466.289999999997</v>
      </c>
      <c r="G183" s="35">
        <f>+'ABRIL 25'!G183+'MAYO 25'!G183+'JUNIO 25'!G183</f>
        <v>9338.83</v>
      </c>
      <c r="H183" s="35">
        <f>+'ABRIL 25'!H183+'MAYO 25'!H183+'JUNIO 25'!H183</f>
        <v>3114.3</v>
      </c>
      <c r="I183" s="35">
        <f>+'ABRIL 25'!I183+'MAYO 25'!I183+'JUNIO 25'!I183</f>
        <v>7592.5400000000009</v>
      </c>
      <c r="J183" s="35">
        <f>+'ABRIL 25'!J183+'MAYO 25'!J183+'JUNIO 25'!J183</f>
        <v>1298.19</v>
      </c>
      <c r="K183" s="35">
        <f>+'ABRIL 25'!K183+'MAYO 25'!K183+'JUNIO 25'!K183</f>
        <v>573.95000000000005</v>
      </c>
      <c r="L183" s="35">
        <f>+'ABRIL 25'!L183+'MAYO 25'!L183+'JUNIO 25'!L183</f>
        <v>18523</v>
      </c>
      <c r="M183" s="35">
        <f>+'ABRIL 25'!M183+'MAYO 25'!M183+'JUNIO 25'!M183</f>
        <v>0</v>
      </c>
      <c r="N183" s="36">
        <f t="shared" si="2"/>
        <v>803122.72</v>
      </c>
    </row>
    <row r="184" spans="1:14" ht="30" x14ac:dyDescent="0.3">
      <c r="A184" s="37" t="s">
        <v>360</v>
      </c>
      <c r="B184" s="38" t="s">
        <v>361</v>
      </c>
      <c r="C184" s="35">
        <f>+'ABRIL 25'!C184+'MAYO 25'!C184+'JUNIO 25'!C184</f>
        <v>991445.72000000009</v>
      </c>
      <c r="D184" s="35">
        <f>+'ABRIL 25'!D184+'MAYO 25'!D184+'JUNIO 25'!D184</f>
        <v>244444.38</v>
      </c>
      <c r="E184" s="35">
        <f>+'ABRIL 25'!E184+'MAYO 25'!E184+'JUNIO 25'!E184</f>
        <v>10958.25</v>
      </c>
      <c r="F184" s="35">
        <f>+'ABRIL 25'!F184+'MAYO 25'!F184+'JUNIO 25'!F184</f>
        <v>54496.75</v>
      </c>
      <c r="G184" s="35">
        <f>+'ABRIL 25'!G184+'MAYO 25'!G184+'JUNIO 25'!G184</f>
        <v>17990.77</v>
      </c>
      <c r="H184" s="35">
        <f>+'ABRIL 25'!H184+'MAYO 25'!H184+'JUNIO 25'!H184</f>
        <v>5695.5</v>
      </c>
      <c r="I184" s="35">
        <f>+'ABRIL 25'!I184+'MAYO 25'!I184+'JUNIO 25'!I184</f>
        <v>14510.57</v>
      </c>
      <c r="J184" s="35">
        <f>+'ABRIL 25'!J184+'MAYO 25'!J184+'JUNIO 25'!J184</f>
        <v>2284.14</v>
      </c>
      <c r="K184" s="35">
        <f>+'ABRIL 25'!K184+'MAYO 25'!K184+'JUNIO 25'!K184</f>
        <v>1095.03</v>
      </c>
      <c r="L184" s="35">
        <f>+'ABRIL 25'!L184+'MAYO 25'!L184+'JUNIO 25'!L184</f>
        <v>0</v>
      </c>
      <c r="M184" s="35">
        <f>+'ABRIL 25'!M184+'MAYO 25'!M184+'JUNIO 25'!M184</f>
        <v>0</v>
      </c>
      <c r="N184" s="36">
        <f t="shared" si="2"/>
        <v>1342921.11</v>
      </c>
    </row>
    <row r="185" spans="1:14" ht="15.6" x14ac:dyDescent="0.3">
      <c r="A185" s="37" t="s">
        <v>362</v>
      </c>
      <c r="B185" s="38" t="s">
        <v>363</v>
      </c>
      <c r="C185" s="35">
        <f>+'ABRIL 25'!C185+'MAYO 25'!C185+'JUNIO 25'!C185</f>
        <v>3374981.25</v>
      </c>
      <c r="D185" s="35">
        <f>+'ABRIL 25'!D185+'MAYO 25'!D185+'JUNIO 25'!D185</f>
        <v>852199.59</v>
      </c>
      <c r="E185" s="35">
        <f>+'ABRIL 25'!E185+'MAYO 25'!E185+'JUNIO 25'!E185</f>
        <v>26638.43</v>
      </c>
      <c r="F185" s="35">
        <f>+'ABRIL 25'!F185+'MAYO 25'!F185+'JUNIO 25'!F185</f>
        <v>190438.63</v>
      </c>
      <c r="G185" s="35">
        <f>+'ABRIL 25'!G185+'MAYO 25'!G185+'JUNIO 25'!G185</f>
        <v>67040.23000000001</v>
      </c>
      <c r="H185" s="35">
        <f>+'ABRIL 25'!H185+'MAYO 25'!H185+'JUNIO 25'!H185</f>
        <v>22297.69</v>
      </c>
      <c r="I185" s="35">
        <f>+'ABRIL 25'!I185+'MAYO 25'!I185+'JUNIO 25'!I185</f>
        <v>66129.22</v>
      </c>
      <c r="J185" s="35">
        <f>+'ABRIL 25'!J185+'MAYO 25'!J185+'JUNIO 25'!J185</f>
        <v>4186.6499999999996</v>
      </c>
      <c r="K185" s="35">
        <f>+'ABRIL 25'!K185+'MAYO 25'!K185+'JUNIO 25'!K185</f>
        <v>6090.75</v>
      </c>
      <c r="L185" s="35">
        <f>+'ABRIL 25'!L185+'MAYO 25'!L185+'JUNIO 25'!L185</f>
        <v>161975</v>
      </c>
      <c r="M185" s="35">
        <f>+'ABRIL 25'!M185+'MAYO 25'!M185+'JUNIO 25'!M185</f>
        <v>0</v>
      </c>
      <c r="N185" s="36">
        <f t="shared" si="2"/>
        <v>4771977.4400000004</v>
      </c>
    </row>
    <row r="186" spans="1:14" ht="15.6" x14ac:dyDescent="0.3">
      <c r="A186" s="37" t="s">
        <v>364</v>
      </c>
      <c r="B186" s="38" t="s">
        <v>365</v>
      </c>
      <c r="C186" s="35">
        <f>+'ABRIL 25'!C186+'MAYO 25'!C186+'JUNIO 25'!C186</f>
        <v>1609841.1099999999</v>
      </c>
      <c r="D186" s="35">
        <f>+'ABRIL 25'!D186+'MAYO 25'!D186+'JUNIO 25'!D186</f>
        <v>133503.66</v>
      </c>
      <c r="E186" s="35">
        <f>+'ABRIL 25'!E186+'MAYO 25'!E186+'JUNIO 25'!E186</f>
        <v>12643.86</v>
      </c>
      <c r="F186" s="35">
        <f>+'ABRIL 25'!F186+'MAYO 25'!F186+'JUNIO 25'!F186</f>
        <v>88378.15</v>
      </c>
      <c r="G186" s="35">
        <f>+'ABRIL 25'!G186+'MAYO 25'!G186+'JUNIO 25'!G186</f>
        <v>42989.820000000007</v>
      </c>
      <c r="H186" s="35">
        <f>+'ABRIL 25'!H186+'MAYO 25'!H186+'JUNIO 25'!H186</f>
        <v>10306.34</v>
      </c>
      <c r="I186" s="35">
        <f>+'ABRIL 25'!I186+'MAYO 25'!I186+'JUNIO 25'!I186</f>
        <v>35636.03</v>
      </c>
      <c r="J186" s="35">
        <f>+'ABRIL 25'!J186+'MAYO 25'!J186+'JUNIO 25'!J186</f>
        <v>2072.9700000000003</v>
      </c>
      <c r="K186" s="35">
        <f>+'ABRIL 25'!K186+'MAYO 25'!K186+'JUNIO 25'!K186</f>
        <v>2689.38</v>
      </c>
      <c r="L186" s="35">
        <f>+'ABRIL 25'!L186+'MAYO 25'!L186+'JUNIO 25'!L186</f>
        <v>0</v>
      </c>
      <c r="M186" s="35">
        <f>+'ABRIL 25'!M186+'MAYO 25'!M186+'JUNIO 25'!M186</f>
        <v>0</v>
      </c>
      <c r="N186" s="36">
        <f t="shared" si="2"/>
        <v>1938061.3199999998</v>
      </c>
    </row>
    <row r="187" spans="1:14" ht="15.6" x14ac:dyDescent="0.3">
      <c r="A187" s="37" t="s">
        <v>366</v>
      </c>
      <c r="B187" s="38" t="s">
        <v>367</v>
      </c>
      <c r="C187" s="35">
        <f>+'ABRIL 25'!C187+'MAYO 25'!C187+'JUNIO 25'!C187</f>
        <v>645014.5</v>
      </c>
      <c r="D187" s="35">
        <f>+'ABRIL 25'!D187+'MAYO 25'!D187+'JUNIO 25'!D187</f>
        <v>241437.13</v>
      </c>
      <c r="E187" s="35">
        <f>+'ABRIL 25'!E187+'MAYO 25'!E187+'JUNIO 25'!E187</f>
        <v>6938.73</v>
      </c>
      <c r="F187" s="35">
        <f>+'ABRIL 25'!F187+'MAYO 25'!F187+'JUNIO 25'!F187</f>
        <v>36197.920000000006</v>
      </c>
      <c r="G187" s="35">
        <f>+'ABRIL 25'!G187+'MAYO 25'!G187+'JUNIO 25'!G187</f>
        <v>9450.7200000000012</v>
      </c>
      <c r="H187" s="35">
        <f>+'ABRIL 25'!H187+'MAYO 25'!H187+'JUNIO 25'!H187</f>
        <v>3840.8799999999997</v>
      </c>
      <c r="I187" s="35">
        <f>+'ABRIL 25'!I187+'MAYO 25'!I187+'JUNIO 25'!I187</f>
        <v>9011.66</v>
      </c>
      <c r="J187" s="35">
        <f>+'ABRIL 25'!J187+'MAYO 25'!J187+'JUNIO 25'!J187</f>
        <v>1351.26</v>
      </c>
      <c r="K187" s="35">
        <f>+'ABRIL 25'!K187+'MAYO 25'!K187+'JUNIO 25'!K187</f>
        <v>811.51</v>
      </c>
      <c r="L187" s="35">
        <f>+'ABRIL 25'!L187+'MAYO 25'!L187+'JUNIO 25'!L187</f>
        <v>0</v>
      </c>
      <c r="M187" s="35">
        <f>+'ABRIL 25'!M187+'MAYO 25'!M187+'JUNIO 25'!M187</f>
        <v>0</v>
      </c>
      <c r="N187" s="36">
        <f t="shared" si="2"/>
        <v>954054.31</v>
      </c>
    </row>
    <row r="188" spans="1:14" ht="15.6" x14ac:dyDescent="0.3">
      <c r="A188" s="37" t="s">
        <v>368</v>
      </c>
      <c r="B188" s="38" t="s">
        <v>369</v>
      </c>
      <c r="C188" s="35">
        <f>+'ABRIL 25'!C188+'MAYO 25'!C188+'JUNIO 25'!C188</f>
        <v>720285.65</v>
      </c>
      <c r="D188" s="35">
        <f>+'ABRIL 25'!D188+'MAYO 25'!D188+'JUNIO 25'!D188</f>
        <v>148012.79999999999</v>
      </c>
      <c r="E188" s="35">
        <f>+'ABRIL 25'!E188+'MAYO 25'!E188+'JUNIO 25'!E188</f>
        <v>7437.6</v>
      </c>
      <c r="F188" s="35">
        <f>+'ABRIL 25'!F188+'MAYO 25'!F188+'JUNIO 25'!F188</f>
        <v>40216.26</v>
      </c>
      <c r="G188" s="35">
        <f>+'ABRIL 25'!G188+'MAYO 25'!G188+'JUNIO 25'!G188</f>
        <v>15294.400000000001</v>
      </c>
      <c r="H188" s="35">
        <f>+'ABRIL 25'!H188+'MAYO 25'!H188+'JUNIO 25'!H188</f>
        <v>4323.01</v>
      </c>
      <c r="I188" s="35">
        <f>+'ABRIL 25'!I188+'MAYO 25'!I188+'JUNIO 25'!I188</f>
        <v>12481.75</v>
      </c>
      <c r="J188" s="35">
        <f>+'ABRIL 25'!J188+'MAYO 25'!J188+'JUNIO 25'!J188</f>
        <v>1408.74</v>
      </c>
      <c r="K188" s="35">
        <f>+'ABRIL 25'!K188+'MAYO 25'!K188+'JUNIO 25'!K188</f>
        <v>941.92000000000007</v>
      </c>
      <c r="L188" s="35">
        <f>+'ABRIL 25'!L188+'MAYO 25'!L188+'JUNIO 25'!L188</f>
        <v>0</v>
      </c>
      <c r="M188" s="35">
        <f>+'ABRIL 25'!M188+'MAYO 25'!M188+'JUNIO 25'!M188</f>
        <v>0</v>
      </c>
      <c r="N188" s="36">
        <f t="shared" si="2"/>
        <v>950402.13</v>
      </c>
    </row>
    <row r="189" spans="1:14" ht="15.6" x14ac:dyDescent="0.3">
      <c r="A189" s="37" t="s">
        <v>370</v>
      </c>
      <c r="B189" s="38" t="s">
        <v>371</v>
      </c>
      <c r="C189" s="35">
        <f>+'ABRIL 25'!C189+'MAYO 25'!C189+'JUNIO 25'!C189</f>
        <v>349877.75</v>
      </c>
      <c r="D189" s="35">
        <f>+'ABRIL 25'!D189+'MAYO 25'!D189+'JUNIO 25'!D189</f>
        <v>141880.04999999999</v>
      </c>
      <c r="E189" s="35">
        <f>+'ABRIL 25'!E189+'MAYO 25'!E189+'JUNIO 25'!E189</f>
        <v>4266.2</v>
      </c>
      <c r="F189" s="35">
        <f>+'ABRIL 25'!F189+'MAYO 25'!F189+'JUNIO 25'!F189</f>
        <v>19635.16</v>
      </c>
      <c r="G189" s="35">
        <f>+'ABRIL 25'!G189+'MAYO 25'!G189+'JUNIO 25'!G189</f>
        <v>2960.76</v>
      </c>
      <c r="H189" s="35">
        <f>+'ABRIL 25'!H189+'MAYO 25'!H189+'JUNIO 25'!H189</f>
        <v>1973.54</v>
      </c>
      <c r="I189" s="35">
        <f>+'ABRIL 25'!I189+'MAYO 25'!I189+'JUNIO 25'!I189</f>
        <v>3351.79</v>
      </c>
      <c r="J189" s="35">
        <f>+'ABRIL 25'!J189+'MAYO 25'!J189+'JUNIO 25'!J189</f>
        <v>862.14</v>
      </c>
      <c r="K189" s="35">
        <f>+'ABRIL 25'!K189+'MAYO 25'!K189+'JUNIO 25'!K189</f>
        <v>347.49</v>
      </c>
      <c r="L189" s="35">
        <f>+'ABRIL 25'!L189+'MAYO 25'!L189+'JUNIO 25'!L189</f>
        <v>0</v>
      </c>
      <c r="M189" s="35">
        <f>+'ABRIL 25'!M189+'MAYO 25'!M189+'JUNIO 25'!M189</f>
        <v>0</v>
      </c>
      <c r="N189" s="36">
        <f t="shared" si="2"/>
        <v>525154.87999999989</v>
      </c>
    </row>
    <row r="190" spans="1:14" ht="30" x14ac:dyDescent="0.3">
      <c r="A190" s="37" t="s">
        <v>372</v>
      </c>
      <c r="B190" s="38" t="s">
        <v>373</v>
      </c>
      <c r="C190" s="35">
        <f>+'ABRIL 25'!C190+'MAYO 25'!C190+'JUNIO 25'!C190</f>
        <v>707844.14</v>
      </c>
      <c r="D190" s="35">
        <f>+'ABRIL 25'!D190+'MAYO 25'!D190+'JUNIO 25'!D190</f>
        <v>148477.79999999999</v>
      </c>
      <c r="E190" s="35">
        <f>+'ABRIL 25'!E190+'MAYO 25'!E190+'JUNIO 25'!E190</f>
        <v>7555.83</v>
      </c>
      <c r="F190" s="35">
        <f>+'ABRIL 25'!F190+'MAYO 25'!F190+'JUNIO 25'!F190</f>
        <v>39493.94</v>
      </c>
      <c r="G190" s="35">
        <f>+'ABRIL 25'!G190+'MAYO 25'!G190+'JUNIO 25'!G190</f>
        <v>14557.710000000001</v>
      </c>
      <c r="H190" s="35">
        <f>+'ABRIL 25'!H190+'MAYO 25'!H190+'JUNIO 25'!H190</f>
        <v>4191.8500000000004</v>
      </c>
      <c r="I190" s="35">
        <f>+'ABRIL 25'!I190+'MAYO 25'!I190+'JUNIO 25'!I190</f>
        <v>11625.349999999999</v>
      </c>
      <c r="J190" s="35">
        <f>+'ABRIL 25'!J190+'MAYO 25'!J190+'JUNIO 25'!J190</f>
        <v>1459.0500000000002</v>
      </c>
      <c r="K190" s="35">
        <f>+'ABRIL 25'!K190+'MAYO 25'!K190+'JUNIO 25'!K190</f>
        <v>878.45999999999992</v>
      </c>
      <c r="L190" s="35">
        <f>+'ABRIL 25'!L190+'MAYO 25'!L190+'JUNIO 25'!L190</f>
        <v>0</v>
      </c>
      <c r="M190" s="35">
        <f>+'ABRIL 25'!M190+'MAYO 25'!M190+'JUNIO 25'!M190</f>
        <v>0</v>
      </c>
      <c r="N190" s="36">
        <f t="shared" si="2"/>
        <v>936084.12999999989</v>
      </c>
    </row>
    <row r="191" spans="1:14" ht="30" x14ac:dyDescent="0.3">
      <c r="A191" s="37" t="s">
        <v>374</v>
      </c>
      <c r="B191" s="38" t="s">
        <v>375</v>
      </c>
      <c r="C191" s="35">
        <f>+'ABRIL 25'!C191+'MAYO 25'!C191+'JUNIO 25'!C191</f>
        <v>572205.66</v>
      </c>
      <c r="D191" s="35">
        <f>+'ABRIL 25'!D191+'MAYO 25'!D191+'JUNIO 25'!D191</f>
        <v>324164.81</v>
      </c>
      <c r="E191" s="35">
        <f>+'ABRIL 25'!E191+'MAYO 25'!E191+'JUNIO 25'!E191</f>
        <v>6458.98</v>
      </c>
      <c r="F191" s="35">
        <f>+'ABRIL 25'!F191+'MAYO 25'!F191+'JUNIO 25'!F191</f>
        <v>31913.5</v>
      </c>
      <c r="G191" s="35">
        <f>+'ABRIL 25'!G191+'MAYO 25'!G191+'JUNIO 25'!G191</f>
        <v>9716.5</v>
      </c>
      <c r="H191" s="35">
        <f>+'ABRIL 25'!H191+'MAYO 25'!H191+'JUNIO 25'!H191</f>
        <v>3314.6200000000003</v>
      </c>
      <c r="I191" s="35">
        <f>+'ABRIL 25'!I191+'MAYO 25'!I191+'JUNIO 25'!I191</f>
        <v>8156.4699999999993</v>
      </c>
      <c r="J191" s="35">
        <f>+'ABRIL 25'!J191+'MAYO 25'!J191+'JUNIO 25'!J191</f>
        <v>1287.8700000000001</v>
      </c>
      <c r="K191" s="35">
        <f>+'ABRIL 25'!K191+'MAYO 25'!K191+'JUNIO 25'!K191</f>
        <v>645.92000000000007</v>
      </c>
      <c r="L191" s="35">
        <f>+'ABRIL 25'!L191+'MAYO 25'!L191+'JUNIO 25'!L191</f>
        <v>0</v>
      </c>
      <c r="M191" s="35">
        <f>+'ABRIL 25'!M191+'MAYO 25'!M191+'JUNIO 25'!M191</f>
        <v>0</v>
      </c>
      <c r="N191" s="36">
        <f t="shared" si="2"/>
        <v>957864.33</v>
      </c>
    </row>
    <row r="192" spans="1:14" ht="15.6" x14ac:dyDescent="0.3">
      <c r="A192" s="37" t="s">
        <v>376</v>
      </c>
      <c r="B192" s="38" t="s">
        <v>377</v>
      </c>
      <c r="C192" s="35">
        <f>+'ABRIL 25'!C192+'MAYO 25'!C192+'JUNIO 25'!C192</f>
        <v>95760791.890000001</v>
      </c>
      <c r="D192" s="35">
        <f>+'ABRIL 25'!D192+'MAYO 25'!D192+'JUNIO 25'!D192</f>
        <v>25917916.209999997</v>
      </c>
      <c r="E192" s="35">
        <f>+'ABRIL 25'!E192+'MAYO 25'!E192+'JUNIO 25'!E192</f>
        <v>664576.13</v>
      </c>
      <c r="F192" s="35">
        <f>+'ABRIL 25'!F192+'MAYO 25'!F192+'JUNIO 25'!F192</f>
        <v>5188011.34</v>
      </c>
      <c r="G192" s="35">
        <f>+'ABRIL 25'!G192+'MAYO 25'!G192+'JUNIO 25'!G192</f>
        <v>1023458.63</v>
      </c>
      <c r="H192" s="35">
        <f>+'ABRIL 25'!H192+'MAYO 25'!H192+'JUNIO 25'!H192</f>
        <v>621433.29</v>
      </c>
      <c r="I192" s="35">
        <f>+'ABRIL 25'!I192+'MAYO 25'!I192+'JUNIO 25'!I192</f>
        <v>1445789.9</v>
      </c>
      <c r="J192" s="35">
        <f>+'ABRIL 25'!J192+'MAYO 25'!J192+'JUNIO 25'!J192</f>
        <v>97148.67</v>
      </c>
      <c r="K192" s="35">
        <f>+'ABRIL 25'!K192+'MAYO 25'!K192+'JUNIO 25'!K192</f>
        <v>169146.06</v>
      </c>
      <c r="L192" s="35">
        <f>+'ABRIL 25'!L192+'MAYO 25'!L192+'JUNIO 25'!L192</f>
        <v>6323812</v>
      </c>
      <c r="M192" s="35">
        <f>+'ABRIL 25'!M192+'MAYO 25'!M192+'JUNIO 25'!M192</f>
        <v>794021.96</v>
      </c>
      <c r="N192" s="36">
        <f t="shared" si="2"/>
        <v>138006106.08000001</v>
      </c>
    </row>
    <row r="193" spans="1:14" ht="15.6" x14ac:dyDescent="0.3">
      <c r="A193" s="37" t="s">
        <v>378</v>
      </c>
      <c r="B193" s="38" t="s">
        <v>379</v>
      </c>
      <c r="C193" s="35">
        <f>+'ABRIL 25'!C193+'MAYO 25'!C193+'JUNIO 25'!C193</f>
        <v>2266228.9</v>
      </c>
      <c r="D193" s="35">
        <f>+'ABRIL 25'!D193+'MAYO 25'!D193+'JUNIO 25'!D193</f>
        <v>300521.40000000002</v>
      </c>
      <c r="E193" s="35">
        <f>+'ABRIL 25'!E193+'MAYO 25'!E193+'JUNIO 25'!E193</f>
        <v>19375.730000000003</v>
      </c>
      <c r="F193" s="35">
        <f>+'ABRIL 25'!F193+'MAYO 25'!F193+'JUNIO 25'!F193</f>
        <v>125804.53</v>
      </c>
      <c r="G193" s="35">
        <f>+'ABRIL 25'!G193+'MAYO 25'!G193+'JUNIO 25'!G193</f>
        <v>58334.58</v>
      </c>
      <c r="H193" s="35">
        <f>+'ABRIL 25'!H193+'MAYO 25'!H193+'JUNIO 25'!H193</f>
        <v>14364.34</v>
      </c>
      <c r="I193" s="35">
        <f>+'ABRIL 25'!I193+'MAYO 25'!I193+'JUNIO 25'!I193</f>
        <v>47802.759999999995</v>
      </c>
      <c r="J193" s="35">
        <f>+'ABRIL 25'!J193+'MAYO 25'!J193+'JUNIO 25'!J193</f>
        <v>3314.88</v>
      </c>
      <c r="K193" s="35">
        <f>+'ABRIL 25'!K193+'MAYO 25'!K193+'JUNIO 25'!K193</f>
        <v>3627.81</v>
      </c>
      <c r="L193" s="35">
        <f>+'ABRIL 25'!L193+'MAYO 25'!L193+'JUNIO 25'!L193</f>
        <v>0</v>
      </c>
      <c r="M193" s="35">
        <f>+'ABRIL 25'!M193+'MAYO 25'!M193+'JUNIO 25'!M193</f>
        <v>0</v>
      </c>
      <c r="N193" s="36">
        <f t="shared" si="2"/>
        <v>2839374.9299999992</v>
      </c>
    </row>
    <row r="194" spans="1:14" ht="15.6" x14ac:dyDescent="0.3">
      <c r="A194" s="37" t="s">
        <v>380</v>
      </c>
      <c r="B194" s="38" t="s">
        <v>381</v>
      </c>
      <c r="C194" s="35">
        <f>+'ABRIL 25'!C194+'MAYO 25'!C194+'JUNIO 25'!C194</f>
        <v>363905.84</v>
      </c>
      <c r="D194" s="35">
        <f>+'ABRIL 25'!D194+'MAYO 25'!D194+'JUNIO 25'!D194</f>
        <v>194264.52000000002</v>
      </c>
      <c r="E194" s="35">
        <f>+'ABRIL 25'!E194+'MAYO 25'!E194+'JUNIO 25'!E194</f>
        <v>5109.0200000000004</v>
      </c>
      <c r="F194" s="35">
        <f>+'ABRIL 25'!F194+'MAYO 25'!F194+'JUNIO 25'!F194</f>
        <v>20571.36</v>
      </c>
      <c r="G194" s="35">
        <f>+'ABRIL 25'!G194+'MAYO 25'!G194+'JUNIO 25'!G194</f>
        <v>3419.74</v>
      </c>
      <c r="H194" s="35">
        <f>+'ABRIL 25'!H194+'MAYO 25'!H194+'JUNIO 25'!H194</f>
        <v>1930.4199999999998</v>
      </c>
      <c r="I194" s="35">
        <f>+'ABRIL 25'!I194+'MAYO 25'!I194+'JUNIO 25'!I194</f>
        <v>3034.46</v>
      </c>
      <c r="J194" s="35">
        <f>+'ABRIL 25'!J194+'MAYO 25'!J194+'JUNIO 25'!J194</f>
        <v>1088.07</v>
      </c>
      <c r="K194" s="35">
        <f>+'ABRIL 25'!K194+'MAYO 25'!K194+'JUNIO 25'!K194</f>
        <v>253.56</v>
      </c>
      <c r="L194" s="35">
        <f>+'ABRIL 25'!L194+'MAYO 25'!L194+'JUNIO 25'!L194</f>
        <v>0</v>
      </c>
      <c r="M194" s="35">
        <f>+'ABRIL 25'!M194+'MAYO 25'!M194+'JUNIO 25'!M194</f>
        <v>0</v>
      </c>
      <c r="N194" s="36">
        <f t="shared" si="2"/>
        <v>593576.99000000011</v>
      </c>
    </row>
    <row r="195" spans="1:14" ht="15.6" x14ac:dyDescent="0.3">
      <c r="A195" s="37" t="s">
        <v>382</v>
      </c>
      <c r="B195" s="38" t="s">
        <v>383</v>
      </c>
      <c r="C195" s="35">
        <f>+'ABRIL 25'!C195+'MAYO 25'!C195+'JUNIO 25'!C195</f>
        <v>673643.06</v>
      </c>
      <c r="D195" s="35">
        <f>+'ABRIL 25'!D195+'MAYO 25'!D195+'JUNIO 25'!D195</f>
        <v>149525.37</v>
      </c>
      <c r="E195" s="35">
        <f>+'ABRIL 25'!E195+'MAYO 25'!E195+'JUNIO 25'!E195</f>
        <v>7608.24</v>
      </c>
      <c r="F195" s="35">
        <f>+'ABRIL 25'!F195+'MAYO 25'!F195+'JUNIO 25'!F195</f>
        <v>37204.69</v>
      </c>
      <c r="G195" s="35">
        <f>+'ABRIL 25'!G195+'MAYO 25'!G195+'JUNIO 25'!G195</f>
        <v>12019.17</v>
      </c>
      <c r="H195" s="35">
        <f>+'ABRIL 25'!H195+'MAYO 25'!H195+'JUNIO 25'!H195</f>
        <v>3851.3</v>
      </c>
      <c r="I195" s="35">
        <f>+'ABRIL 25'!I195+'MAYO 25'!I195+'JUNIO 25'!I195</f>
        <v>9629.8599999999988</v>
      </c>
      <c r="J195" s="35">
        <f>+'ABRIL 25'!J195+'MAYO 25'!J195+'JUNIO 25'!J195</f>
        <v>1545.84</v>
      </c>
      <c r="K195" s="35">
        <f>+'ABRIL 25'!K195+'MAYO 25'!K195+'JUNIO 25'!K195</f>
        <v>726.94</v>
      </c>
      <c r="L195" s="35">
        <f>+'ABRIL 25'!L195+'MAYO 25'!L195+'JUNIO 25'!L195</f>
        <v>0</v>
      </c>
      <c r="M195" s="35">
        <f>+'ABRIL 25'!M195+'MAYO 25'!M195+'JUNIO 25'!M195</f>
        <v>0</v>
      </c>
      <c r="N195" s="36">
        <f t="shared" si="2"/>
        <v>895754.47000000009</v>
      </c>
    </row>
    <row r="196" spans="1:14" ht="15.6" x14ac:dyDescent="0.3">
      <c r="A196" s="37" t="s">
        <v>384</v>
      </c>
      <c r="B196" s="38" t="s">
        <v>385</v>
      </c>
      <c r="C196" s="35">
        <f>+'ABRIL 25'!C196+'MAYO 25'!C196+'JUNIO 25'!C196</f>
        <v>2502759.48</v>
      </c>
      <c r="D196" s="35">
        <f>+'ABRIL 25'!D196+'MAYO 25'!D196+'JUNIO 25'!D196</f>
        <v>1309670</v>
      </c>
      <c r="E196" s="35">
        <f>+'ABRIL 25'!E196+'MAYO 25'!E196+'JUNIO 25'!E196</f>
        <v>20727.34</v>
      </c>
      <c r="F196" s="35">
        <f>+'ABRIL 25'!F196+'MAYO 25'!F196+'JUNIO 25'!F196</f>
        <v>139072.57</v>
      </c>
      <c r="G196" s="35">
        <f>+'ABRIL 25'!G196+'MAYO 25'!G196+'JUNIO 25'!G196</f>
        <v>64053.26</v>
      </c>
      <c r="H196" s="35">
        <f>+'ABRIL 25'!H196+'MAYO 25'!H196+'JUNIO 25'!H196</f>
        <v>16024.929999999998</v>
      </c>
      <c r="I196" s="35">
        <f>+'ABRIL 25'!I196+'MAYO 25'!I196+'JUNIO 25'!I196</f>
        <v>52749.64</v>
      </c>
      <c r="J196" s="35">
        <f>+'ABRIL 25'!J196+'MAYO 25'!J196+'JUNIO 25'!J196</f>
        <v>3452.31</v>
      </c>
      <c r="K196" s="35">
        <f>+'ABRIL 25'!K196+'MAYO 25'!K196+'JUNIO 25'!K196</f>
        <v>4139.88</v>
      </c>
      <c r="L196" s="35">
        <f>+'ABRIL 25'!L196+'MAYO 25'!L196+'JUNIO 25'!L196</f>
        <v>73016</v>
      </c>
      <c r="M196" s="35">
        <f>+'ABRIL 25'!M196+'MAYO 25'!M196+'JUNIO 25'!M196</f>
        <v>0</v>
      </c>
      <c r="N196" s="36">
        <f t="shared" si="2"/>
        <v>4185665.4099999997</v>
      </c>
    </row>
    <row r="197" spans="1:14" ht="15.6" x14ac:dyDescent="0.3">
      <c r="A197" s="37" t="s">
        <v>386</v>
      </c>
      <c r="B197" s="38" t="s">
        <v>387</v>
      </c>
      <c r="C197" s="35">
        <f>+'ABRIL 25'!C197+'MAYO 25'!C197+'JUNIO 25'!C197</f>
        <v>1157332.43</v>
      </c>
      <c r="D197" s="35">
        <f>+'ABRIL 25'!D197+'MAYO 25'!D197+'JUNIO 25'!D197</f>
        <v>130828.79999999999</v>
      </c>
      <c r="E197" s="35">
        <f>+'ABRIL 25'!E197+'MAYO 25'!E197+'JUNIO 25'!E197</f>
        <v>9714.7200000000012</v>
      </c>
      <c r="F197" s="35">
        <f>+'ABRIL 25'!F197+'MAYO 25'!F197+'JUNIO 25'!F197</f>
        <v>65563.61</v>
      </c>
      <c r="G197" s="35">
        <f>+'ABRIL 25'!G197+'MAYO 25'!G197+'JUNIO 25'!G197</f>
        <v>20937.759999999998</v>
      </c>
      <c r="H197" s="35">
        <f>+'ABRIL 25'!H197+'MAYO 25'!H197+'JUNIO 25'!H197</f>
        <v>7549.1900000000005</v>
      </c>
      <c r="I197" s="35">
        <f>+'ABRIL 25'!I197+'MAYO 25'!I197+'JUNIO 25'!I197</f>
        <v>20853.489999999998</v>
      </c>
      <c r="J197" s="35">
        <f>+'ABRIL 25'!J197+'MAYO 25'!J197+'JUNIO 25'!J197</f>
        <v>1538.7599999999998</v>
      </c>
      <c r="K197" s="35">
        <f>+'ABRIL 25'!K197+'MAYO 25'!K197+'JUNIO 25'!K197</f>
        <v>2002.42</v>
      </c>
      <c r="L197" s="35">
        <f>+'ABRIL 25'!L197+'MAYO 25'!L197+'JUNIO 25'!L197</f>
        <v>24133</v>
      </c>
      <c r="M197" s="35">
        <f>+'ABRIL 25'!M197+'MAYO 25'!M197+'JUNIO 25'!M197</f>
        <v>0</v>
      </c>
      <c r="N197" s="36">
        <f t="shared" si="2"/>
        <v>1440454.18</v>
      </c>
    </row>
    <row r="198" spans="1:14" ht="15.6" x14ac:dyDescent="0.3">
      <c r="A198" s="37" t="s">
        <v>388</v>
      </c>
      <c r="B198" s="38" t="s">
        <v>389</v>
      </c>
      <c r="C198" s="35">
        <f>+'ABRIL 25'!C198+'MAYO 25'!C198+'JUNIO 25'!C198</f>
        <v>6801321.0999999996</v>
      </c>
      <c r="D198" s="35">
        <f>+'ABRIL 25'!D198+'MAYO 25'!D198+'JUNIO 25'!D198</f>
        <v>3016370.61</v>
      </c>
      <c r="E198" s="35">
        <f>+'ABRIL 25'!E198+'MAYO 25'!E198+'JUNIO 25'!E198</f>
        <v>52410.89</v>
      </c>
      <c r="F198" s="35">
        <f>+'ABRIL 25'!F198+'MAYO 25'!F198+'JUNIO 25'!F198</f>
        <v>380524.64</v>
      </c>
      <c r="G198" s="35">
        <f>+'ABRIL 25'!G198+'MAYO 25'!G198+'JUNIO 25'!G198</f>
        <v>148226.07999999999</v>
      </c>
      <c r="H198" s="35">
        <f>+'ABRIL 25'!H198+'MAYO 25'!H198+'JUNIO 25'!H198</f>
        <v>44713.289999999994</v>
      </c>
      <c r="I198" s="35">
        <f>+'ABRIL 25'!I198+'MAYO 25'!I198+'JUNIO 25'!I198</f>
        <v>137493.26999999999</v>
      </c>
      <c r="J198" s="35">
        <f>+'ABRIL 25'!J198+'MAYO 25'!J198+'JUNIO 25'!J198</f>
        <v>7972.41</v>
      </c>
      <c r="K198" s="35">
        <f>+'ABRIL 25'!K198+'MAYO 25'!K198+'JUNIO 25'!K198</f>
        <v>12184.900000000001</v>
      </c>
      <c r="L198" s="35">
        <f>+'ABRIL 25'!L198+'MAYO 25'!L198+'JUNIO 25'!L198</f>
        <v>228105</v>
      </c>
      <c r="M198" s="35">
        <f>+'ABRIL 25'!M198+'MAYO 25'!M198+'JUNIO 25'!M198</f>
        <v>843301.04999999993</v>
      </c>
      <c r="N198" s="36">
        <f t="shared" si="2"/>
        <v>11672623.24</v>
      </c>
    </row>
    <row r="199" spans="1:14" ht="15.6" x14ac:dyDescent="0.3">
      <c r="A199" s="37" t="s">
        <v>390</v>
      </c>
      <c r="B199" s="38" t="s">
        <v>391</v>
      </c>
      <c r="C199" s="35">
        <f>+'ABRIL 25'!C199+'MAYO 25'!C199+'JUNIO 25'!C199</f>
        <v>187901.09999999998</v>
      </c>
      <c r="D199" s="35">
        <f>+'ABRIL 25'!D199+'MAYO 25'!D199+'JUNIO 25'!D199</f>
        <v>74302.820000000007</v>
      </c>
      <c r="E199" s="35">
        <f>+'ABRIL 25'!E199+'MAYO 25'!E199+'JUNIO 25'!E199</f>
        <v>2519.3599999999997</v>
      </c>
      <c r="F199" s="35">
        <f>+'ABRIL 25'!F199+'MAYO 25'!F199+'JUNIO 25'!F199</f>
        <v>10680.15</v>
      </c>
      <c r="G199" s="35">
        <f>+'ABRIL 25'!G199+'MAYO 25'!G199+'JUNIO 25'!G199</f>
        <v>1920.06</v>
      </c>
      <c r="H199" s="35">
        <f>+'ABRIL 25'!H199+'MAYO 25'!H199+'JUNIO 25'!H199</f>
        <v>1034.9099999999999</v>
      </c>
      <c r="I199" s="35">
        <f>+'ABRIL 25'!I199+'MAYO 25'!I199+'JUNIO 25'!I199</f>
        <v>1809.0100000000002</v>
      </c>
      <c r="J199" s="35">
        <f>+'ABRIL 25'!J199+'MAYO 25'!J199+'JUNIO 25'!J199</f>
        <v>548.31000000000006</v>
      </c>
      <c r="K199" s="35">
        <f>+'ABRIL 25'!K199+'MAYO 25'!K199+'JUNIO 25'!K199</f>
        <v>159.94</v>
      </c>
      <c r="L199" s="35">
        <f>+'ABRIL 25'!L199+'MAYO 25'!L199+'JUNIO 25'!L199</f>
        <v>3966</v>
      </c>
      <c r="M199" s="35">
        <f>+'ABRIL 25'!M199+'MAYO 25'!M199+'JUNIO 25'!M199</f>
        <v>0</v>
      </c>
      <c r="N199" s="36">
        <f t="shared" si="2"/>
        <v>284841.65999999997</v>
      </c>
    </row>
    <row r="200" spans="1:14" ht="15.6" x14ac:dyDescent="0.3">
      <c r="A200" s="37" t="s">
        <v>392</v>
      </c>
      <c r="B200" s="38" t="s">
        <v>393</v>
      </c>
      <c r="C200" s="35">
        <f>+'ABRIL 25'!C200+'MAYO 25'!C200+'JUNIO 25'!C200</f>
        <v>878435.31</v>
      </c>
      <c r="D200" s="35">
        <f>+'ABRIL 25'!D200+'MAYO 25'!D200+'JUNIO 25'!D200</f>
        <v>285332.63</v>
      </c>
      <c r="E200" s="35">
        <f>+'ABRIL 25'!E200+'MAYO 25'!E200+'JUNIO 25'!E200</f>
        <v>7259.93</v>
      </c>
      <c r="F200" s="35">
        <f>+'ABRIL 25'!F200+'MAYO 25'!F200+'JUNIO 25'!F200</f>
        <v>49631.110000000008</v>
      </c>
      <c r="G200" s="35">
        <f>+'ABRIL 25'!G200+'MAYO 25'!G200+'JUNIO 25'!G200</f>
        <v>9747.65</v>
      </c>
      <c r="H200" s="35">
        <f>+'ABRIL 25'!H200+'MAYO 25'!H200+'JUNIO 25'!H200</f>
        <v>5744.2800000000007</v>
      </c>
      <c r="I200" s="35">
        <f>+'ABRIL 25'!I200+'MAYO 25'!I200+'JUNIO 25'!I200</f>
        <v>13337.220000000001</v>
      </c>
      <c r="J200" s="35">
        <f>+'ABRIL 25'!J200+'MAYO 25'!J200+'JUNIO 25'!J200</f>
        <v>1191.3899999999999</v>
      </c>
      <c r="K200" s="35">
        <f>+'ABRIL 25'!K200+'MAYO 25'!K200+'JUNIO 25'!K200</f>
        <v>1532.99</v>
      </c>
      <c r="L200" s="35">
        <f>+'ABRIL 25'!L200+'MAYO 25'!L200+'JUNIO 25'!L200</f>
        <v>0</v>
      </c>
      <c r="M200" s="35">
        <f>+'ABRIL 25'!M200+'MAYO 25'!M200+'JUNIO 25'!M200</f>
        <v>0</v>
      </c>
      <c r="N200" s="36">
        <f t="shared" si="2"/>
        <v>1252212.5099999998</v>
      </c>
    </row>
    <row r="201" spans="1:14" ht="15.6" x14ac:dyDescent="0.3">
      <c r="A201" s="37" t="s">
        <v>394</v>
      </c>
      <c r="B201" s="38" t="s">
        <v>395</v>
      </c>
      <c r="C201" s="35">
        <f>+'ABRIL 25'!C201+'MAYO 25'!C201+'JUNIO 25'!C201</f>
        <v>944723.54</v>
      </c>
      <c r="D201" s="35">
        <f>+'ABRIL 25'!D201+'MAYO 25'!D201+'JUNIO 25'!D201</f>
        <v>145234.26</v>
      </c>
      <c r="E201" s="35">
        <f>+'ABRIL 25'!E201+'MAYO 25'!E201+'JUNIO 25'!E201</f>
        <v>8013.0599999999995</v>
      </c>
      <c r="F201" s="35">
        <f>+'ABRIL 25'!F201+'MAYO 25'!F201+'JUNIO 25'!F201</f>
        <v>53330.859999999993</v>
      </c>
      <c r="G201" s="35">
        <f>+'ABRIL 25'!G201+'MAYO 25'!G201+'JUNIO 25'!G201</f>
        <v>18133.14</v>
      </c>
      <c r="H201" s="35">
        <f>+'ABRIL 25'!H201+'MAYO 25'!H201+'JUNIO 25'!H201</f>
        <v>6125.01</v>
      </c>
      <c r="I201" s="35">
        <f>+'ABRIL 25'!I201+'MAYO 25'!I201+'JUNIO 25'!I201</f>
        <v>17659.57</v>
      </c>
      <c r="J201" s="35">
        <f>+'ABRIL 25'!J201+'MAYO 25'!J201+'JUNIO 25'!J201</f>
        <v>1327.65</v>
      </c>
      <c r="K201" s="35">
        <f>+'ABRIL 25'!K201+'MAYO 25'!K201+'JUNIO 25'!K201</f>
        <v>1605.58</v>
      </c>
      <c r="L201" s="35">
        <f>+'ABRIL 25'!L201+'MAYO 25'!L201+'JUNIO 25'!L201</f>
        <v>0</v>
      </c>
      <c r="M201" s="35">
        <f>+'ABRIL 25'!M201+'MAYO 25'!M201+'JUNIO 25'!M201</f>
        <v>0</v>
      </c>
      <c r="N201" s="36">
        <f t="shared" ref="N201:N264" si="3">SUM(C201:M201)</f>
        <v>1196152.6700000002</v>
      </c>
    </row>
    <row r="202" spans="1:14" ht="15.6" x14ac:dyDescent="0.3">
      <c r="A202" s="37" t="s">
        <v>396</v>
      </c>
      <c r="B202" s="38" t="s">
        <v>397</v>
      </c>
      <c r="C202" s="35">
        <f>+'ABRIL 25'!C202+'MAYO 25'!C202+'JUNIO 25'!C202</f>
        <v>897445.35000000009</v>
      </c>
      <c r="D202" s="35">
        <f>+'ABRIL 25'!D202+'MAYO 25'!D202+'JUNIO 25'!D202</f>
        <v>268924.22000000003</v>
      </c>
      <c r="E202" s="35">
        <f>+'ABRIL 25'!E202+'MAYO 25'!E202+'JUNIO 25'!E202</f>
        <v>7851.98</v>
      </c>
      <c r="F202" s="35">
        <f>+'ABRIL 25'!F202+'MAYO 25'!F202+'JUNIO 25'!F202</f>
        <v>48782.979999999996</v>
      </c>
      <c r="G202" s="35">
        <f>+'ABRIL 25'!G202+'MAYO 25'!G202+'JUNIO 25'!G202</f>
        <v>8891.86</v>
      </c>
      <c r="H202" s="35">
        <f>+'ABRIL 25'!H202+'MAYO 25'!H202+'JUNIO 25'!H202</f>
        <v>5537.95</v>
      </c>
      <c r="I202" s="35">
        <f>+'ABRIL 25'!I202+'MAYO 25'!I202+'JUNIO 25'!I202</f>
        <v>11696.77</v>
      </c>
      <c r="J202" s="35">
        <f>+'ABRIL 25'!J202+'MAYO 25'!J202+'JUNIO 25'!J202</f>
        <v>1589.46</v>
      </c>
      <c r="K202" s="35">
        <f>+'ABRIL 25'!K202+'MAYO 25'!K202+'JUNIO 25'!K202</f>
        <v>1324.49</v>
      </c>
      <c r="L202" s="35">
        <f>+'ABRIL 25'!L202+'MAYO 25'!L202+'JUNIO 25'!L202</f>
        <v>4470</v>
      </c>
      <c r="M202" s="35">
        <f>+'ABRIL 25'!M202+'MAYO 25'!M202+'JUNIO 25'!M202</f>
        <v>0</v>
      </c>
      <c r="N202" s="36">
        <f t="shared" si="3"/>
        <v>1256515.06</v>
      </c>
    </row>
    <row r="203" spans="1:14" ht="15.6" x14ac:dyDescent="0.3">
      <c r="A203" s="37" t="s">
        <v>398</v>
      </c>
      <c r="B203" s="38" t="s">
        <v>399</v>
      </c>
      <c r="C203" s="35">
        <f>+'ABRIL 25'!C203+'MAYO 25'!C203+'JUNIO 25'!C203</f>
        <v>662126.79999999993</v>
      </c>
      <c r="D203" s="35">
        <f>+'ABRIL 25'!D203+'MAYO 25'!D203+'JUNIO 25'!D203</f>
        <v>218625.62</v>
      </c>
      <c r="E203" s="35">
        <f>+'ABRIL 25'!E203+'MAYO 25'!E203+'JUNIO 25'!E203</f>
        <v>7707.07</v>
      </c>
      <c r="F203" s="35">
        <f>+'ABRIL 25'!F203+'MAYO 25'!F203+'JUNIO 25'!F203</f>
        <v>36045.949999999997</v>
      </c>
      <c r="G203" s="35">
        <f>+'ABRIL 25'!G203+'MAYO 25'!G203+'JUNIO 25'!G203</f>
        <v>7137.83</v>
      </c>
      <c r="H203" s="35">
        <f>+'ABRIL 25'!H203+'MAYO 25'!H203+'JUNIO 25'!H203</f>
        <v>3693.24</v>
      </c>
      <c r="I203" s="35">
        <f>+'ABRIL 25'!I203+'MAYO 25'!I203+'JUNIO 25'!I203</f>
        <v>6844.869999999999</v>
      </c>
      <c r="J203" s="35">
        <f>+'ABRIL 25'!J203+'MAYO 25'!J203+'JUNIO 25'!J203</f>
        <v>1776.6000000000001</v>
      </c>
      <c r="K203" s="35">
        <f>+'ABRIL 25'!K203+'MAYO 25'!K203+'JUNIO 25'!K203</f>
        <v>639.47</v>
      </c>
      <c r="L203" s="35">
        <f>+'ABRIL 25'!L203+'MAYO 25'!L203+'JUNIO 25'!L203</f>
        <v>13130</v>
      </c>
      <c r="M203" s="35">
        <f>+'ABRIL 25'!M203+'MAYO 25'!M203+'JUNIO 25'!M203</f>
        <v>0</v>
      </c>
      <c r="N203" s="36">
        <f t="shared" si="3"/>
        <v>957727.44999999972</v>
      </c>
    </row>
    <row r="204" spans="1:14" ht="15.6" x14ac:dyDescent="0.3">
      <c r="A204" s="37" t="s">
        <v>400</v>
      </c>
      <c r="B204" s="38" t="s">
        <v>401</v>
      </c>
      <c r="C204" s="35">
        <f>+'ABRIL 25'!C204+'MAYO 25'!C204+'JUNIO 25'!C204</f>
        <v>305736.13</v>
      </c>
      <c r="D204" s="35">
        <f>+'ABRIL 25'!D204+'MAYO 25'!D204+'JUNIO 25'!D204</f>
        <v>127269.51999999999</v>
      </c>
      <c r="E204" s="35">
        <f>+'ABRIL 25'!E204+'MAYO 25'!E204+'JUNIO 25'!E204</f>
        <v>3940.7799999999997</v>
      </c>
      <c r="F204" s="35">
        <f>+'ABRIL 25'!F204+'MAYO 25'!F204+'JUNIO 25'!F204</f>
        <v>17387.97</v>
      </c>
      <c r="G204" s="35">
        <f>+'ABRIL 25'!G204+'MAYO 25'!G204+'JUNIO 25'!G204</f>
        <v>2623.4700000000003</v>
      </c>
      <c r="H204" s="35">
        <f>+'ABRIL 25'!H204+'MAYO 25'!H204+'JUNIO 25'!H204</f>
        <v>1711.0700000000002</v>
      </c>
      <c r="I204" s="35">
        <f>+'ABRIL 25'!I204+'MAYO 25'!I204+'JUNIO 25'!I204</f>
        <v>2863.17</v>
      </c>
      <c r="J204" s="35">
        <f>+'ABRIL 25'!J204+'MAYO 25'!J204+'JUNIO 25'!J204</f>
        <v>803.79</v>
      </c>
      <c r="K204" s="35">
        <f>+'ABRIL 25'!K204+'MAYO 25'!K204+'JUNIO 25'!K204</f>
        <v>286.08999999999997</v>
      </c>
      <c r="L204" s="35">
        <f>+'ABRIL 25'!L204+'MAYO 25'!L204+'JUNIO 25'!L204</f>
        <v>19578</v>
      </c>
      <c r="M204" s="35">
        <f>+'ABRIL 25'!M204+'MAYO 25'!M204+'JUNIO 25'!M204</f>
        <v>0</v>
      </c>
      <c r="N204" s="36">
        <f t="shared" si="3"/>
        <v>482199.99</v>
      </c>
    </row>
    <row r="205" spans="1:14" ht="15.6" x14ac:dyDescent="0.3">
      <c r="A205" s="37" t="s">
        <v>402</v>
      </c>
      <c r="B205" s="38" t="s">
        <v>403</v>
      </c>
      <c r="C205" s="35">
        <f>+'ABRIL 25'!C205+'MAYO 25'!C205+'JUNIO 25'!C205</f>
        <v>1576115.23</v>
      </c>
      <c r="D205" s="35">
        <f>+'ABRIL 25'!D205+'MAYO 25'!D205+'JUNIO 25'!D205</f>
        <v>597507.36</v>
      </c>
      <c r="E205" s="35">
        <f>+'ABRIL 25'!E205+'MAYO 25'!E205+'JUNIO 25'!E205</f>
        <v>13654.240000000002</v>
      </c>
      <c r="F205" s="35">
        <f>+'ABRIL 25'!F205+'MAYO 25'!F205+'JUNIO 25'!F205</f>
        <v>86784.87</v>
      </c>
      <c r="G205" s="35">
        <f>+'ABRIL 25'!G205+'MAYO 25'!G205+'JUNIO 25'!G205</f>
        <v>21479.41</v>
      </c>
      <c r="H205" s="35">
        <f>+'ABRIL 25'!H205+'MAYO 25'!H205+'JUNIO 25'!H205</f>
        <v>9863.48</v>
      </c>
      <c r="I205" s="35">
        <f>+'ABRIL 25'!I205+'MAYO 25'!I205+'JUNIO 25'!I205</f>
        <v>23805.309999999998</v>
      </c>
      <c r="J205" s="35">
        <f>+'ABRIL 25'!J205+'MAYO 25'!J205+'JUNIO 25'!J205</f>
        <v>2443.17</v>
      </c>
      <c r="K205" s="35">
        <f>+'ABRIL 25'!K205+'MAYO 25'!K205+'JUNIO 25'!K205</f>
        <v>2430.0299999999997</v>
      </c>
      <c r="L205" s="35">
        <f>+'ABRIL 25'!L205+'MAYO 25'!L205+'JUNIO 25'!L205</f>
        <v>70332</v>
      </c>
      <c r="M205" s="35">
        <f>+'ABRIL 25'!M205+'MAYO 25'!M205+'JUNIO 25'!M205</f>
        <v>0</v>
      </c>
      <c r="N205" s="36">
        <f t="shared" si="3"/>
        <v>2404415.1</v>
      </c>
    </row>
    <row r="206" spans="1:14" ht="15.6" x14ac:dyDescent="0.3">
      <c r="A206" s="37" t="s">
        <v>404</v>
      </c>
      <c r="B206" s="38" t="s">
        <v>405</v>
      </c>
      <c r="C206" s="35">
        <f>+'ABRIL 25'!C206+'MAYO 25'!C206+'JUNIO 25'!C206</f>
        <v>7412070.3799999999</v>
      </c>
      <c r="D206" s="35">
        <f>+'ABRIL 25'!D206+'MAYO 25'!D206+'JUNIO 25'!D206</f>
        <v>1931963.7600000002</v>
      </c>
      <c r="E206" s="35">
        <f>+'ABRIL 25'!E206+'MAYO 25'!E206+'JUNIO 25'!E206</f>
        <v>60367.199999999997</v>
      </c>
      <c r="F206" s="35">
        <f>+'ABRIL 25'!F206+'MAYO 25'!F206+'JUNIO 25'!F206</f>
        <v>406882.59</v>
      </c>
      <c r="G206" s="35">
        <f>+'ABRIL 25'!G206+'MAYO 25'!G206+'JUNIO 25'!G206</f>
        <v>198553.7</v>
      </c>
      <c r="H206" s="35">
        <f>+'ABRIL 25'!H206+'MAYO 25'!H206+'JUNIO 25'!H206</f>
        <v>46959.56</v>
      </c>
      <c r="I206" s="35">
        <f>+'ABRIL 25'!I206+'MAYO 25'!I206+'JUNIO 25'!I206</f>
        <v>158695.04000000001</v>
      </c>
      <c r="J206" s="35">
        <f>+'ABRIL 25'!J206+'MAYO 25'!J206+'JUNIO 25'!J206</f>
        <v>10027.380000000001</v>
      </c>
      <c r="K206" s="35">
        <f>+'ABRIL 25'!K206+'MAYO 25'!K206+'JUNIO 25'!K206</f>
        <v>11975.810000000001</v>
      </c>
      <c r="L206" s="35">
        <f>+'ABRIL 25'!L206+'MAYO 25'!L206+'JUNIO 25'!L206</f>
        <v>356082</v>
      </c>
      <c r="M206" s="35">
        <f>+'ABRIL 25'!M206+'MAYO 25'!M206+'JUNIO 25'!M206</f>
        <v>0</v>
      </c>
      <c r="N206" s="36">
        <f t="shared" si="3"/>
        <v>10593577.42</v>
      </c>
    </row>
    <row r="207" spans="1:14" ht="15.6" x14ac:dyDescent="0.3">
      <c r="A207" s="37" t="s">
        <v>406</v>
      </c>
      <c r="B207" s="38" t="s">
        <v>407</v>
      </c>
      <c r="C207" s="35">
        <f>+'ABRIL 25'!C207+'MAYO 25'!C207+'JUNIO 25'!C207</f>
        <v>325923.01</v>
      </c>
      <c r="D207" s="35">
        <f>+'ABRIL 25'!D207+'MAYO 25'!D207+'JUNIO 25'!D207</f>
        <v>127613.34</v>
      </c>
      <c r="E207" s="35">
        <f>+'ABRIL 25'!E207+'MAYO 25'!E207+'JUNIO 25'!E207</f>
        <v>4642.6400000000003</v>
      </c>
      <c r="F207" s="35">
        <f>+'ABRIL 25'!F207+'MAYO 25'!F207+'JUNIO 25'!F207</f>
        <v>18245.18</v>
      </c>
      <c r="G207" s="35">
        <f>+'ABRIL 25'!G207+'MAYO 25'!G207+'JUNIO 25'!G207</f>
        <v>3305.31</v>
      </c>
      <c r="H207" s="35">
        <f>+'ABRIL 25'!H207+'MAYO 25'!H207+'JUNIO 25'!H207</f>
        <v>1689.32</v>
      </c>
      <c r="I207" s="35">
        <f>+'ABRIL 25'!I207+'MAYO 25'!I207+'JUNIO 25'!I207</f>
        <v>2630.54</v>
      </c>
      <c r="J207" s="35">
        <f>+'ABRIL 25'!J207+'MAYO 25'!J207+'JUNIO 25'!J207</f>
        <v>1000.5</v>
      </c>
      <c r="K207" s="35">
        <f>+'ABRIL 25'!K207+'MAYO 25'!K207+'JUNIO 25'!K207</f>
        <v>198.51</v>
      </c>
      <c r="L207" s="35">
        <f>+'ABRIL 25'!L207+'MAYO 25'!L207+'JUNIO 25'!L207</f>
        <v>0</v>
      </c>
      <c r="M207" s="35">
        <f>+'ABRIL 25'!M207+'MAYO 25'!M207+'JUNIO 25'!M207</f>
        <v>0</v>
      </c>
      <c r="N207" s="36">
        <f t="shared" si="3"/>
        <v>485248.35</v>
      </c>
    </row>
    <row r="208" spans="1:14" ht="15.6" x14ac:dyDescent="0.3">
      <c r="A208" s="37" t="s">
        <v>408</v>
      </c>
      <c r="B208" s="38" t="s">
        <v>409</v>
      </c>
      <c r="C208" s="35">
        <f>+'ABRIL 25'!C208+'MAYO 25'!C208+'JUNIO 25'!C208</f>
        <v>1107057.81</v>
      </c>
      <c r="D208" s="35">
        <f>+'ABRIL 25'!D208+'MAYO 25'!D208+'JUNIO 25'!D208</f>
        <v>172986.59999999998</v>
      </c>
      <c r="E208" s="35">
        <f>+'ABRIL 25'!E208+'MAYO 25'!E208+'JUNIO 25'!E208</f>
        <v>11084.73</v>
      </c>
      <c r="F208" s="35">
        <f>+'ABRIL 25'!F208+'MAYO 25'!F208+'JUNIO 25'!F208</f>
        <v>61560.399999999994</v>
      </c>
      <c r="G208" s="35">
        <f>+'ABRIL 25'!G208+'MAYO 25'!G208+'JUNIO 25'!G208</f>
        <v>24739.32</v>
      </c>
      <c r="H208" s="35">
        <f>+'ABRIL 25'!H208+'MAYO 25'!H208+'JUNIO 25'!H208</f>
        <v>6684.99</v>
      </c>
      <c r="I208" s="35">
        <f>+'ABRIL 25'!I208+'MAYO 25'!I208+'JUNIO 25'!I208</f>
        <v>19718.400000000001</v>
      </c>
      <c r="J208" s="35">
        <f>+'ABRIL 25'!J208+'MAYO 25'!J208+'JUNIO 25'!J208</f>
        <v>2085.81</v>
      </c>
      <c r="K208" s="35">
        <f>+'ABRIL 25'!K208+'MAYO 25'!K208+'JUNIO 25'!K208</f>
        <v>1488.0300000000002</v>
      </c>
      <c r="L208" s="35">
        <f>+'ABRIL 25'!L208+'MAYO 25'!L208+'JUNIO 25'!L208</f>
        <v>0</v>
      </c>
      <c r="M208" s="35">
        <f>+'ABRIL 25'!M208+'MAYO 25'!M208+'JUNIO 25'!M208</f>
        <v>0</v>
      </c>
      <c r="N208" s="36">
        <f t="shared" si="3"/>
        <v>1407406.09</v>
      </c>
    </row>
    <row r="209" spans="1:14" ht="15.6" x14ac:dyDescent="0.3">
      <c r="A209" s="37" t="s">
        <v>410</v>
      </c>
      <c r="B209" s="38" t="s">
        <v>411</v>
      </c>
      <c r="C209" s="35">
        <f>+'ABRIL 25'!C209+'MAYO 25'!C209+'JUNIO 25'!C209</f>
        <v>664042.37</v>
      </c>
      <c r="D209" s="35">
        <f>+'ABRIL 25'!D209+'MAYO 25'!D209+'JUNIO 25'!D209</f>
        <v>113929.79999999999</v>
      </c>
      <c r="E209" s="35">
        <f>+'ABRIL 25'!E209+'MAYO 25'!E209+'JUNIO 25'!E209</f>
        <v>6827.33</v>
      </c>
      <c r="F209" s="35">
        <f>+'ABRIL 25'!F209+'MAYO 25'!F209+'JUNIO 25'!F209</f>
        <v>37330.639999999999</v>
      </c>
      <c r="G209" s="35">
        <f>+'ABRIL 25'!G209+'MAYO 25'!G209+'JUNIO 25'!G209</f>
        <v>12378.23</v>
      </c>
      <c r="H209" s="35">
        <f>+'ABRIL 25'!H209+'MAYO 25'!H209+'JUNIO 25'!H209</f>
        <v>4025.58</v>
      </c>
      <c r="I209" s="35">
        <f>+'ABRIL 25'!I209+'MAYO 25'!I209+'JUNIO 25'!I209</f>
        <v>10810.08</v>
      </c>
      <c r="J209" s="35">
        <f>+'ABRIL 25'!J209+'MAYO 25'!J209+'JUNIO 25'!J209</f>
        <v>1267.92</v>
      </c>
      <c r="K209" s="35">
        <f>+'ABRIL 25'!K209+'MAYO 25'!K209+'JUNIO 25'!K209</f>
        <v>896.18000000000006</v>
      </c>
      <c r="L209" s="35">
        <f>+'ABRIL 25'!L209+'MAYO 25'!L209+'JUNIO 25'!L209</f>
        <v>23544</v>
      </c>
      <c r="M209" s="35">
        <f>+'ABRIL 25'!M209+'MAYO 25'!M209+'JUNIO 25'!M209</f>
        <v>0</v>
      </c>
      <c r="N209" s="36">
        <f t="shared" si="3"/>
        <v>875052.12999999989</v>
      </c>
    </row>
    <row r="210" spans="1:14" ht="15.6" x14ac:dyDescent="0.3">
      <c r="A210" s="37" t="s">
        <v>412</v>
      </c>
      <c r="B210" s="38" t="s">
        <v>413</v>
      </c>
      <c r="C210" s="35">
        <f>+'ABRIL 25'!C210+'MAYO 25'!C210+'JUNIO 25'!C210</f>
        <v>1450984.01</v>
      </c>
      <c r="D210" s="35">
        <f>+'ABRIL 25'!D210+'MAYO 25'!D210+'JUNIO 25'!D210</f>
        <v>391481.84</v>
      </c>
      <c r="E210" s="35">
        <f>+'ABRIL 25'!E210+'MAYO 25'!E210+'JUNIO 25'!E210</f>
        <v>12849.240000000002</v>
      </c>
      <c r="F210" s="35">
        <f>+'ABRIL 25'!F210+'MAYO 25'!F210+'JUNIO 25'!F210</f>
        <v>80535.76999999999</v>
      </c>
      <c r="G210" s="35">
        <f>+'ABRIL 25'!G210+'MAYO 25'!G210+'JUNIO 25'!G210</f>
        <v>30140.04</v>
      </c>
      <c r="H210" s="35">
        <f>+'ABRIL 25'!H210+'MAYO 25'!H210+'JUNIO 25'!H210</f>
        <v>9092.06</v>
      </c>
      <c r="I210" s="35">
        <f>+'ABRIL 25'!I210+'MAYO 25'!I210+'JUNIO 25'!I210</f>
        <v>26630.159999999996</v>
      </c>
      <c r="J210" s="35">
        <f>+'ABRIL 25'!J210+'MAYO 25'!J210+'JUNIO 25'!J210</f>
        <v>2200.7400000000002</v>
      </c>
      <c r="K210" s="35">
        <f>+'ABRIL 25'!K210+'MAYO 25'!K210+'JUNIO 25'!K210</f>
        <v>2236.79</v>
      </c>
      <c r="L210" s="35">
        <f>+'ABRIL 25'!L210+'MAYO 25'!L210+'JUNIO 25'!L210</f>
        <v>0</v>
      </c>
      <c r="M210" s="35">
        <f>+'ABRIL 25'!M210+'MAYO 25'!M210+'JUNIO 25'!M210</f>
        <v>0</v>
      </c>
      <c r="N210" s="36">
        <f t="shared" si="3"/>
        <v>2006150.6500000001</v>
      </c>
    </row>
    <row r="211" spans="1:14" ht="15.6" x14ac:dyDescent="0.3">
      <c r="A211" s="37" t="s">
        <v>414</v>
      </c>
      <c r="B211" s="38" t="s">
        <v>415</v>
      </c>
      <c r="C211" s="35">
        <f>+'ABRIL 25'!C211+'MAYO 25'!C211+'JUNIO 25'!C211</f>
        <v>1060526.31</v>
      </c>
      <c r="D211" s="35">
        <f>+'ABRIL 25'!D211+'MAYO 25'!D211+'JUNIO 25'!D211</f>
        <v>189026.04</v>
      </c>
      <c r="E211" s="35">
        <f>+'ABRIL 25'!E211+'MAYO 25'!E211+'JUNIO 25'!E211</f>
        <v>10822.01</v>
      </c>
      <c r="F211" s="35">
        <f>+'ABRIL 25'!F211+'MAYO 25'!F211+'JUNIO 25'!F211</f>
        <v>59333.71</v>
      </c>
      <c r="G211" s="35">
        <f>+'ABRIL 25'!G211+'MAYO 25'!G211+'JUNIO 25'!G211</f>
        <v>23800.33</v>
      </c>
      <c r="H211" s="35">
        <f>+'ABRIL 25'!H211+'MAYO 25'!H211+'JUNIO 25'!H211</f>
        <v>6411.82</v>
      </c>
      <c r="I211" s="35">
        <f>+'ABRIL 25'!I211+'MAYO 25'!I211+'JUNIO 25'!I211</f>
        <v>18839.78</v>
      </c>
      <c r="J211" s="35">
        <f>+'ABRIL 25'!J211+'MAYO 25'!J211+'JUNIO 25'!J211</f>
        <v>2038.8600000000001</v>
      </c>
      <c r="K211" s="35">
        <f>+'ABRIL 25'!K211+'MAYO 25'!K211+'JUNIO 25'!K211</f>
        <v>1421.73</v>
      </c>
      <c r="L211" s="35">
        <f>+'ABRIL 25'!L211+'MAYO 25'!L211+'JUNIO 25'!L211</f>
        <v>0</v>
      </c>
      <c r="M211" s="35">
        <f>+'ABRIL 25'!M211+'MAYO 25'!M211+'JUNIO 25'!M211</f>
        <v>0</v>
      </c>
      <c r="N211" s="36">
        <f t="shared" si="3"/>
        <v>1372220.5900000003</v>
      </c>
    </row>
    <row r="212" spans="1:14" ht="15.6" x14ac:dyDescent="0.3">
      <c r="A212" s="37" t="s">
        <v>416</v>
      </c>
      <c r="B212" s="38" t="s">
        <v>417</v>
      </c>
      <c r="C212" s="35">
        <f>+'ABRIL 25'!C212+'MAYO 25'!C212+'JUNIO 25'!C212</f>
        <v>328718.77999999997</v>
      </c>
      <c r="D212" s="35">
        <f>+'ABRIL 25'!D212+'MAYO 25'!D212+'JUNIO 25'!D212</f>
        <v>114398.76</v>
      </c>
      <c r="E212" s="35">
        <f>+'ABRIL 25'!E212+'MAYO 25'!E212+'JUNIO 25'!E212</f>
        <v>3765.9000000000005</v>
      </c>
      <c r="F212" s="35">
        <f>+'ABRIL 25'!F212+'MAYO 25'!F212+'JUNIO 25'!F212</f>
        <v>18233.009999999998</v>
      </c>
      <c r="G212" s="35">
        <f>+'ABRIL 25'!G212+'MAYO 25'!G212+'JUNIO 25'!G212</f>
        <v>4120.2700000000004</v>
      </c>
      <c r="H212" s="35">
        <f>+'ABRIL 25'!H212+'MAYO 25'!H212+'JUNIO 25'!H212</f>
        <v>1876.48</v>
      </c>
      <c r="I212" s="35">
        <f>+'ABRIL 25'!I212+'MAYO 25'!I212+'JUNIO 25'!I212</f>
        <v>3921.5299999999997</v>
      </c>
      <c r="J212" s="35">
        <f>+'ABRIL 25'!J212+'MAYO 25'!J212+'JUNIO 25'!J212</f>
        <v>748.47</v>
      </c>
      <c r="K212" s="35">
        <f>+'ABRIL 25'!K212+'MAYO 25'!K212+'JUNIO 25'!K212</f>
        <v>350.82</v>
      </c>
      <c r="L212" s="35">
        <f>+'ABRIL 25'!L212+'MAYO 25'!L212+'JUNIO 25'!L212</f>
        <v>0</v>
      </c>
      <c r="M212" s="35">
        <f>+'ABRIL 25'!M212+'MAYO 25'!M212+'JUNIO 25'!M212</f>
        <v>0</v>
      </c>
      <c r="N212" s="36">
        <f t="shared" si="3"/>
        <v>476134.02</v>
      </c>
    </row>
    <row r="213" spans="1:14" ht="15.6" x14ac:dyDescent="0.3">
      <c r="A213" s="37" t="s">
        <v>418</v>
      </c>
      <c r="B213" s="38" t="s">
        <v>419</v>
      </c>
      <c r="C213" s="35">
        <f>+'ABRIL 25'!C213+'MAYO 25'!C213+'JUNIO 25'!C213</f>
        <v>4590248.88</v>
      </c>
      <c r="D213" s="35">
        <f>+'ABRIL 25'!D213+'MAYO 25'!D213+'JUNIO 25'!D213</f>
        <v>820817.19</v>
      </c>
      <c r="E213" s="35">
        <f>+'ABRIL 25'!E213+'MAYO 25'!E213+'JUNIO 25'!E213</f>
        <v>39586.57</v>
      </c>
      <c r="F213" s="35">
        <f>+'ABRIL 25'!F213+'MAYO 25'!F213+'JUNIO 25'!F213</f>
        <v>255443.72999999998</v>
      </c>
      <c r="G213" s="35">
        <f>+'ABRIL 25'!G213+'MAYO 25'!G213+'JUNIO 25'!G213</f>
        <v>113825.74</v>
      </c>
      <c r="H213" s="35">
        <f>+'ABRIL 25'!H213+'MAYO 25'!H213+'JUNIO 25'!H213</f>
        <v>29117.37</v>
      </c>
      <c r="I213" s="35">
        <f>+'ABRIL 25'!I213+'MAYO 25'!I213+'JUNIO 25'!I213</f>
        <v>92891.15</v>
      </c>
      <c r="J213" s="35">
        <f>+'ABRIL 25'!J213+'MAYO 25'!J213+'JUNIO 25'!J213</f>
        <v>6788.2800000000007</v>
      </c>
      <c r="K213" s="35">
        <f>+'ABRIL 25'!K213+'MAYO 25'!K213+'JUNIO 25'!K213</f>
        <v>7253.97</v>
      </c>
      <c r="L213" s="35">
        <f>+'ABRIL 25'!L213+'MAYO 25'!L213+'JUNIO 25'!L213</f>
        <v>0</v>
      </c>
      <c r="M213" s="35">
        <f>+'ABRIL 25'!M213+'MAYO 25'!M213+'JUNIO 25'!M213</f>
        <v>136099.26999999999</v>
      </c>
      <c r="N213" s="36">
        <f t="shared" si="3"/>
        <v>6092072.1500000013</v>
      </c>
    </row>
    <row r="214" spans="1:14" ht="15.6" x14ac:dyDescent="0.3">
      <c r="A214" s="37" t="s">
        <v>420</v>
      </c>
      <c r="B214" s="38" t="s">
        <v>421</v>
      </c>
      <c r="C214" s="35">
        <f>+'ABRIL 25'!C214+'MAYO 25'!C214+'JUNIO 25'!C214</f>
        <v>843169.73</v>
      </c>
      <c r="D214" s="35">
        <f>+'ABRIL 25'!D214+'MAYO 25'!D214+'JUNIO 25'!D214</f>
        <v>299018.83</v>
      </c>
      <c r="E214" s="35">
        <f>+'ABRIL 25'!E214+'MAYO 25'!E214+'JUNIO 25'!E214</f>
        <v>7618.36</v>
      </c>
      <c r="F214" s="35">
        <f>+'ABRIL 25'!F214+'MAYO 25'!F214+'JUNIO 25'!F214</f>
        <v>47498.83</v>
      </c>
      <c r="G214" s="35">
        <f>+'ABRIL 25'!G214+'MAYO 25'!G214+'JUNIO 25'!G214</f>
        <v>15849.190000000002</v>
      </c>
      <c r="H214" s="35">
        <f>+'ABRIL 25'!H214+'MAYO 25'!H214+'JUNIO 25'!H214</f>
        <v>5359.7999999999993</v>
      </c>
      <c r="I214" s="35">
        <f>+'ABRIL 25'!I214+'MAYO 25'!I214+'JUNIO 25'!I214</f>
        <v>14990.95</v>
      </c>
      <c r="J214" s="35">
        <f>+'ABRIL 25'!J214+'MAYO 25'!J214+'JUNIO 25'!J214</f>
        <v>1360.53</v>
      </c>
      <c r="K214" s="35">
        <f>+'ABRIL 25'!K214+'MAYO 25'!K214+'JUNIO 25'!K214</f>
        <v>1342.5</v>
      </c>
      <c r="L214" s="35">
        <f>+'ABRIL 25'!L214+'MAYO 25'!L214+'JUNIO 25'!L214</f>
        <v>0</v>
      </c>
      <c r="M214" s="35">
        <f>+'ABRIL 25'!M214+'MAYO 25'!M214+'JUNIO 25'!M214</f>
        <v>0</v>
      </c>
      <c r="N214" s="36">
        <f t="shared" si="3"/>
        <v>1236208.7200000002</v>
      </c>
    </row>
    <row r="215" spans="1:14" ht="15.6" x14ac:dyDescent="0.3">
      <c r="A215" s="37" t="s">
        <v>422</v>
      </c>
      <c r="B215" s="38" t="s">
        <v>423</v>
      </c>
      <c r="C215" s="35">
        <f>+'ABRIL 25'!C215+'MAYO 25'!C215+'JUNIO 25'!C215</f>
        <v>4787905.6499999994</v>
      </c>
      <c r="D215" s="35">
        <f>+'ABRIL 25'!D215+'MAYO 25'!D215+'JUNIO 25'!D215</f>
        <v>593625.17999999993</v>
      </c>
      <c r="E215" s="35">
        <f>+'ABRIL 25'!E215+'MAYO 25'!E215+'JUNIO 25'!E215</f>
        <v>40151.379999999997</v>
      </c>
      <c r="F215" s="35">
        <f>+'ABRIL 25'!F215+'MAYO 25'!F215+'JUNIO 25'!F215</f>
        <v>263895.99</v>
      </c>
      <c r="G215" s="35">
        <f>+'ABRIL 25'!G215+'MAYO 25'!G215+'JUNIO 25'!G215</f>
        <v>126836.18</v>
      </c>
      <c r="H215" s="35">
        <f>+'ABRIL 25'!H215+'MAYO 25'!H215+'JUNIO 25'!H215</f>
        <v>30282.940000000002</v>
      </c>
      <c r="I215" s="35">
        <f>+'ABRIL 25'!I215+'MAYO 25'!I215+'JUNIO 25'!I215</f>
        <v>101345.01000000001</v>
      </c>
      <c r="J215" s="35">
        <f>+'ABRIL 25'!J215+'MAYO 25'!J215+'JUNIO 25'!J215</f>
        <v>7038.2100000000009</v>
      </c>
      <c r="K215" s="35">
        <f>+'ABRIL 25'!K215+'MAYO 25'!K215+'JUNIO 25'!K215</f>
        <v>7647.93</v>
      </c>
      <c r="L215" s="35">
        <f>+'ABRIL 25'!L215+'MAYO 25'!L215+'JUNIO 25'!L215</f>
        <v>0</v>
      </c>
      <c r="M215" s="35">
        <f>+'ABRIL 25'!M215+'MAYO 25'!M215+'JUNIO 25'!M215</f>
        <v>112826.18</v>
      </c>
      <c r="N215" s="36">
        <f t="shared" si="3"/>
        <v>6071554.6499999985</v>
      </c>
    </row>
    <row r="216" spans="1:14" ht="15.6" x14ac:dyDescent="0.3">
      <c r="A216" s="37" t="s">
        <v>424</v>
      </c>
      <c r="B216" s="38" t="s">
        <v>425</v>
      </c>
      <c r="C216" s="35">
        <f>+'ABRIL 25'!C216+'MAYO 25'!C216+'JUNIO 25'!C216</f>
        <v>2097321.3200000003</v>
      </c>
      <c r="D216" s="35">
        <f>+'ABRIL 25'!D216+'MAYO 25'!D216+'JUNIO 25'!D216</f>
        <v>247846.80000000002</v>
      </c>
      <c r="E216" s="35">
        <f>+'ABRIL 25'!E216+'MAYO 25'!E216+'JUNIO 25'!E216</f>
        <v>19815.82</v>
      </c>
      <c r="F216" s="35">
        <f>+'ABRIL 25'!F216+'MAYO 25'!F216+'JUNIO 25'!F216</f>
        <v>116592.38</v>
      </c>
      <c r="G216" s="35">
        <f>+'ABRIL 25'!G216+'MAYO 25'!G216+'JUNIO 25'!G216</f>
        <v>46312.259999999995</v>
      </c>
      <c r="H216" s="35">
        <f>+'ABRIL 25'!H216+'MAYO 25'!H216+'JUNIO 25'!H216</f>
        <v>12913.84</v>
      </c>
      <c r="I216" s="35">
        <f>+'ABRIL 25'!I216+'MAYO 25'!I216+'JUNIO 25'!I216</f>
        <v>38330.839999999997</v>
      </c>
      <c r="J216" s="35">
        <f>+'ABRIL 25'!J216+'MAYO 25'!J216+'JUNIO 25'!J216</f>
        <v>3606.42</v>
      </c>
      <c r="K216" s="35">
        <f>+'ABRIL 25'!K216+'MAYO 25'!K216+'JUNIO 25'!K216</f>
        <v>3030.48</v>
      </c>
      <c r="L216" s="35">
        <f>+'ABRIL 25'!L216+'MAYO 25'!L216+'JUNIO 25'!L216</f>
        <v>0</v>
      </c>
      <c r="M216" s="35">
        <f>+'ABRIL 25'!M216+'MAYO 25'!M216+'JUNIO 25'!M216</f>
        <v>0</v>
      </c>
      <c r="N216" s="36">
        <f t="shared" si="3"/>
        <v>2585770.1599999992</v>
      </c>
    </row>
    <row r="217" spans="1:14" ht="15.6" x14ac:dyDescent="0.3">
      <c r="A217" s="37" t="s">
        <v>426</v>
      </c>
      <c r="B217" s="38" t="s">
        <v>427</v>
      </c>
      <c r="C217" s="35">
        <f>+'ABRIL 25'!C217+'MAYO 25'!C217+'JUNIO 25'!C217</f>
        <v>436515.97</v>
      </c>
      <c r="D217" s="35">
        <f>+'ABRIL 25'!D217+'MAYO 25'!D217+'JUNIO 25'!D217</f>
        <v>204019.47999999998</v>
      </c>
      <c r="E217" s="35">
        <f>+'ABRIL 25'!E217+'MAYO 25'!E217+'JUNIO 25'!E217</f>
        <v>5974.5499999999993</v>
      </c>
      <c r="F217" s="35">
        <f>+'ABRIL 25'!F217+'MAYO 25'!F217+'JUNIO 25'!F217</f>
        <v>24434.18</v>
      </c>
      <c r="G217" s="35">
        <f>+'ABRIL 25'!G217+'MAYO 25'!G217+'JUNIO 25'!G217</f>
        <v>4052</v>
      </c>
      <c r="H217" s="35">
        <f>+'ABRIL 25'!H217+'MAYO 25'!H217+'JUNIO 25'!H217</f>
        <v>2317</v>
      </c>
      <c r="I217" s="35">
        <f>+'ABRIL 25'!I217+'MAYO 25'!I217+'JUNIO 25'!I217</f>
        <v>3614.7400000000002</v>
      </c>
      <c r="J217" s="35">
        <f>+'ABRIL 25'!J217+'MAYO 25'!J217+'JUNIO 25'!J217</f>
        <v>1285.5899999999999</v>
      </c>
      <c r="K217" s="35">
        <f>+'ABRIL 25'!K217+'MAYO 25'!K217+'JUNIO 25'!K217</f>
        <v>311.26</v>
      </c>
      <c r="L217" s="35">
        <f>+'ABRIL 25'!L217+'MAYO 25'!L217+'JUNIO 25'!L217</f>
        <v>9133</v>
      </c>
      <c r="M217" s="35">
        <f>+'ABRIL 25'!M217+'MAYO 25'!M217+'JUNIO 25'!M217</f>
        <v>0</v>
      </c>
      <c r="N217" s="36">
        <f t="shared" si="3"/>
        <v>691657.77</v>
      </c>
    </row>
    <row r="218" spans="1:14" ht="15.6" x14ac:dyDescent="0.3">
      <c r="A218" s="37" t="s">
        <v>428</v>
      </c>
      <c r="B218" s="38" t="s">
        <v>429</v>
      </c>
      <c r="C218" s="35">
        <f>+'ABRIL 25'!C218+'MAYO 25'!C218+'JUNIO 25'!C218</f>
        <v>1684487.65</v>
      </c>
      <c r="D218" s="35">
        <f>+'ABRIL 25'!D218+'MAYO 25'!D218+'JUNIO 25'!D218</f>
        <v>185642.40000000002</v>
      </c>
      <c r="E218" s="35">
        <f>+'ABRIL 25'!E218+'MAYO 25'!E218+'JUNIO 25'!E218</f>
        <v>16163.77</v>
      </c>
      <c r="F218" s="35">
        <f>+'ABRIL 25'!F218+'MAYO 25'!F218+'JUNIO 25'!F218</f>
        <v>93073.98000000001</v>
      </c>
      <c r="G218" s="35">
        <f>+'ABRIL 25'!G218+'MAYO 25'!G218+'JUNIO 25'!G218</f>
        <v>37980.67</v>
      </c>
      <c r="H218" s="35">
        <f>+'ABRIL 25'!H218+'MAYO 25'!H218+'JUNIO 25'!H218</f>
        <v>10244.470000000001</v>
      </c>
      <c r="I218" s="35">
        <f>+'ABRIL 25'!I218+'MAYO 25'!I218+'JUNIO 25'!I218</f>
        <v>30847.79</v>
      </c>
      <c r="J218" s="35">
        <f>+'ABRIL 25'!J218+'MAYO 25'!J218+'JUNIO 25'!J218</f>
        <v>3012.09</v>
      </c>
      <c r="K218" s="35">
        <f>+'ABRIL 25'!K218+'MAYO 25'!K218+'JUNIO 25'!K218</f>
        <v>2338.6499999999996</v>
      </c>
      <c r="L218" s="35">
        <f>+'ABRIL 25'!L218+'MAYO 25'!L218+'JUNIO 25'!L218</f>
        <v>34123</v>
      </c>
      <c r="M218" s="35">
        <f>+'ABRIL 25'!M218+'MAYO 25'!M218+'JUNIO 25'!M218</f>
        <v>0</v>
      </c>
      <c r="N218" s="36">
        <f t="shared" si="3"/>
        <v>2097914.4699999997</v>
      </c>
    </row>
    <row r="219" spans="1:14" ht="15.6" x14ac:dyDescent="0.3">
      <c r="A219" s="37" t="s">
        <v>430</v>
      </c>
      <c r="B219" s="38" t="s">
        <v>431</v>
      </c>
      <c r="C219" s="35">
        <f>+'ABRIL 25'!C219+'MAYO 25'!C219+'JUNIO 25'!C219</f>
        <v>1014674.19</v>
      </c>
      <c r="D219" s="35">
        <f>+'ABRIL 25'!D219+'MAYO 25'!D219+'JUNIO 25'!D219</f>
        <v>201244.91999999998</v>
      </c>
      <c r="E219" s="35">
        <f>+'ABRIL 25'!E219+'MAYO 25'!E219+'JUNIO 25'!E219</f>
        <v>9651.0800000000017</v>
      </c>
      <c r="F219" s="35">
        <f>+'ABRIL 25'!F219+'MAYO 25'!F219+'JUNIO 25'!F219</f>
        <v>56378.830000000009</v>
      </c>
      <c r="G219" s="35">
        <f>+'ABRIL 25'!G219+'MAYO 25'!G219+'JUNIO 25'!G219</f>
        <v>22808.190000000002</v>
      </c>
      <c r="H219" s="35">
        <f>+'ABRIL 25'!H219+'MAYO 25'!H219+'JUNIO 25'!H219</f>
        <v>6225.7699999999995</v>
      </c>
      <c r="I219" s="35">
        <f>+'ABRIL 25'!I219+'MAYO 25'!I219+'JUNIO 25'!I219</f>
        <v>18614.489999999998</v>
      </c>
      <c r="J219" s="35">
        <f>+'ABRIL 25'!J219+'MAYO 25'!J219+'JUNIO 25'!J219</f>
        <v>1742.19</v>
      </c>
      <c r="K219" s="35">
        <f>+'ABRIL 25'!K219+'MAYO 25'!K219+'JUNIO 25'!K219</f>
        <v>1450.1100000000001</v>
      </c>
      <c r="L219" s="35">
        <f>+'ABRIL 25'!L219+'MAYO 25'!L219+'JUNIO 25'!L219</f>
        <v>16557</v>
      </c>
      <c r="M219" s="35">
        <f>+'ABRIL 25'!M219+'MAYO 25'!M219+'JUNIO 25'!M219</f>
        <v>0</v>
      </c>
      <c r="N219" s="36">
        <f t="shared" si="3"/>
        <v>1349346.77</v>
      </c>
    </row>
    <row r="220" spans="1:14" ht="15.6" x14ac:dyDescent="0.3">
      <c r="A220" s="37" t="s">
        <v>432</v>
      </c>
      <c r="B220" s="38" t="s">
        <v>433</v>
      </c>
      <c r="C220" s="35">
        <f>+'ABRIL 25'!C220+'MAYO 25'!C220+'JUNIO 25'!C220</f>
        <v>964865.59</v>
      </c>
      <c r="D220" s="35">
        <f>+'ABRIL 25'!D220+'MAYO 25'!D220+'JUNIO 25'!D220</f>
        <v>163057.79999999999</v>
      </c>
      <c r="E220" s="35">
        <f>+'ABRIL 25'!E220+'MAYO 25'!E220+'JUNIO 25'!E220</f>
        <v>10088.290000000001</v>
      </c>
      <c r="F220" s="35">
        <f>+'ABRIL 25'!F220+'MAYO 25'!F220+'JUNIO 25'!F220</f>
        <v>54111.77</v>
      </c>
      <c r="G220" s="35">
        <f>+'ABRIL 25'!G220+'MAYO 25'!G220+'JUNIO 25'!G220</f>
        <v>21012.730000000003</v>
      </c>
      <c r="H220" s="35">
        <f>+'ABRIL 25'!H220+'MAYO 25'!H220+'JUNIO 25'!H220</f>
        <v>5797.05</v>
      </c>
      <c r="I220" s="35">
        <f>+'ABRIL 25'!I220+'MAYO 25'!I220+'JUNIO 25'!I220</f>
        <v>16644.64</v>
      </c>
      <c r="J220" s="35">
        <f>+'ABRIL 25'!J220+'MAYO 25'!J220+'JUNIO 25'!J220</f>
        <v>1911</v>
      </c>
      <c r="K220" s="35">
        <f>+'ABRIL 25'!K220+'MAYO 25'!K220+'JUNIO 25'!K220</f>
        <v>1260.78</v>
      </c>
      <c r="L220" s="35">
        <f>+'ABRIL 25'!L220+'MAYO 25'!L220+'JUNIO 25'!L220</f>
        <v>0</v>
      </c>
      <c r="M220" s="35">
        <f>+'ABRIL 25'!M220+'MAYO 25'!M220+'JUNIO 25'!M220</f>
        <v>0</v>
      </c>
      <c r="N220" s="36">
        <f t="shared" si="3"/>
        <v>1238749.6499999999</v>
      </c>
    </row>
    <row r="221" spans="1:14" ht="15.6" x14ac:dyDescent="0.3">
      <c r="A221" s="37" t="s">
        <v>434</v>
      </c>
      <c r="B221" s="38" t="s">
        <v>435</v>
      </c>
      <c r="C221" s="35">
        <f>+'ABRIL 25'!C221+'MAYO 25'!C221+'JUNIO 25'!C221</f>
        <v>1330662.69</v>
      </c>
      <c r="D221" s="35">
        <f>+'ABRIL 25'!D221+'MAYO 25'!D221+'JUNIO 25'!D221</f>
        <v>530768.96</v>
      </c>
      <c r="E221" s="35">
        <f>+'ABRIL 25'!E221+'MAYO 25'!E221+'JUNIO 25'!E221</f>
        <v>11836.91</v>
      </c>
      <c r="F221" s="35">
        <f>+'ABRIL 25'!F221+'MAYO 25'!F221+'JUNIO 25'!F221</f>
        <v>72097.56</v>
      </c>
      <c r="G221" s="35">
        <f>+'ABRIL 25'!G221+'MAYO 25'!G221+'JUNIO 25'!G221</f>
        <v>27822.29</v>
      </c>
      <c r="H221" s="35">
        <f>+'ABRIL 25'!H221+'MAYO 25'!H221+'JUNIO 25'!H221</f>
        <v>8081.51</v>
      </c>
      <c r="I221" s="35">
        <f>+'ABRIL 25'!I221+'MAYO 25'!I221+'JUNIO 25'!I221</f>
        <v>23461.21</v>
      </c>
      <c r="J221" s="35">
        <f>+'ABRIL 25'!J221+'MAYO 25'!J221+'JUNIO 25'!J221</f>
        <v>2104.56</v>
      </c>
      <c r="K221" s="35">
        <f>+'ABRIL 25'!K221+'MAYO 25'!K221+'JUNIO 25'!K221</f>
        <v>1879.19</v>
      </c>
      <c r="L221" s="35">
        <f>+'ABRIL 25'!L221+'MAYO 25'!L221+'JUNIO 25'!L221</f>
        <v>0</v>
      </c>
      <c r="M221" s="35">
        <f>+'ABRIL 25'!M221+'MAYO 25'!M221+'JUNIO 25'!M221</f>
        <v>0</v>
      </c>
      <c r="N221" s="36">
        <f t="shared" si="3"/>
        <v>2008714.88</v>
      </c>
    </row>
    <row r="222" spans="1:14" ht="15.6" x14ac:dyDescent="0.3">
      <c r="A222" s="37" t="s">
        <v>436</v>
      </c>
      <c r="B222" s="38" t="s">
        <v>437</v>
      </c>
      <c r="C222" s="35">
        <f>+'ABRIL 25'!C222+'MAYO 25'!C222+'JUNIO 25'!C222</f>
        <v>713720.12</v>
      </c>
      <c r="D222" s="35">
        <f>+'ABRIL 25'!D222+'MAYO 25'!D222+'JUNIO 25'!D222</f>
        <v>131832.59999999998</v>
      </c>
      <c r="E222" s="35">
        <f>+'ABRIL 25'!E222+'MAYO 25'!E222+'JUNIO 25'!E222</f>
        <v>7861.02</v>
      </c>
      <c r="F222" s="35">
        <f>+'ABRIL 25'!F222+'MAYO 25'!F222+'JUNIO 25'!F222</f>
        <v>39516.199999999997</v>
      </c>
      <c r="G222" s="35">
        <f>+'ABRIL 25'!G222+'MAYO 25'!G222+'JUNIO 25'!G222</f>
        <v>13368.119999999999</v>
      </c>
      <c r="H222" s="35">
        <f>+'ABRIL 25'!H222+'MAYO 25'!H222+'JUNIO 25'!H222</f>
        <v>4139.9799999999996</v>
      </c>
      <c r="I222" s="35">
        <f>+'ABRIL 25'!I222+'MAYO 25'!I222+'JUNIO 25'!I222</f>
        <v>10825.68</v>
      </c>
      <c r="J222" s="35">
        <f>+'ABRIL 25'!J222+'MAYO 25'!J222+'JUNIO 25'!J222</f>
        <v>1591.1999999999998</v>
      </c>
      <c r="K222" s="35">
        <f>+'ABRIL 25'!K222+'MAYO 25'!K222+'JUNIO 25'!K222</f>
        <v>816.95</v>
      </c>
      <c r="L222" s="35">
        <f>+'ABRIL 25'!L222+'MAYO 25'!L222+'JUNIO 25'!L222</f>
        <v>0</v>
      </c>
      <c r="M222" s="35">
        <f>+'ABRIL 25'!M222+'MAYO 25'!M222+'JUNIO 25'!M222</f>
        <v>0</v>
      </c>
      <c r="N222" s="36">
        <f t="shared" si="3"/>
        <v>923671.86999999988</v>
      </c>
    </row>
    <row r="223" spans="1:14" ht="15.6" x14ac:dyDescent="0.3">
      <c r="A223" s="37" t="s">
        <v>438</v>
      </c>
      <c r="B223" s="38" t="s">
        <v>439</v>
      </c>
      <c r="C223" s="35">
        <f>+'ABRIL 25'!C223+'MAYO 25'!C223+'JUNIO 25'!C223</f>
        <v>416523</v>
      </c>
      <c r="D223" s="35">
        <f>+'ABRIL 25'!D223+'MAYO 25'!D223+'JUNIO 25'!D223</f>
        <v>201494.71</v>
      </c>
      <c r="E223" s="35">
        <f>+'ABRIL 25'!E223+'MAYO 25'!E223+'JUNIO 25'!E223</f>
        <v>4048.13</v>
      </c>
      <c r="F223" s="35">
        <f>+'ABRIL 25'!F223+'MAYO 25'!F223+'JUNIO 25'!F223</f>
        <v>22700.329999999998</v>
      </c>
      <c r="G223" s="35">
        <f>+'ABRIL 25'!G223+'MAYO 25'!G223+'JUNIO 25'!G223</f>
        <v>5661.83</v>
      </c>
      <c r="H223" s="35">
        <f>+'ABRIL 25'!H223+'MAYO 25'!H223+'JUNIO 25'!H223</f>
        <v>2487.09</v>
      </c>
      <c r="I223" s="35">
        <f>+'ABRIL 25'!I223+'MAYO 25'!I223+'JUNIO 25'!I223</f>
        <v>5767.38</v>
      </c>
      <c r="J223" s="35">
        <f>+'ABRIL 25'!J223+'MAYO 25'!J223+'JUNIO 25'!J223</f>
        <v>825.87000000000012</v>
      </c>
      <c r="K223" s="35">
        <f>+'ABRIL 25'!K223+'MAYO 25'!K223+'JUNIO 25'!K223</f>
        <v>544.57000000000005</v>
      </c>
      <c r="L223" s="35">
        <f>+'ABRIL 25'!L223+'MAYO 25'!L223+'JUNIO 25'!L223</f>
        <v>3880</v>
      </c>
      <c r="M223" s="35">
        <f>+'ABRIL 25'!M223+'MAYO 25'!M223+'JUNIO 25'!M223</f>
        <v>0</v>
      </c>
      <c r="N223" s="36">
        <f t="shared" si="3"/>
        <v>663932.9099999998</v>
      </c>
    </row>
    <row r="224" spans="1:14" ht="15.6" x14ac:dyDescent="0.3">
      <c r="A224" s="37" t="s">
        <v>440</v>
      </c>
      <c r="B224" s="38" t="s">
        <v>441</v>
      </c>
      <c r="C224" s="35">
        <f>+'ABRIL 25'!C224+'MAYO 25'!C224+'JUNIO 25'!C224</f>
        <v>542370.92000000004</v>
      </c>
      <c r="D224" s="35">
        <f>+'ABRIL 25'!D224+'MAYO 25'!D224+'JUNIO 25'!D224</f>
        <v>256190.27999999997</v>
      </c>
      <c r="E224" s="35">
        <f>+'ABRIL 25'!E224+'MAYO 25'!E224+'JUNIO 25'!E224</f>
        <v>6432.77</v>
      </c>
      <c r="F224" s="35">
        <f>+'ABRIL 25'!F224+'MAYO 25'!F224+'JUNIO 25'!F224</f>
        <v>30139.019999999997</v>
      </c>
      <c r="G224" s="35">
        <f>+'ABRIL 25'!G224+'MAYO 25'!G224+'JUNIO 25'!G224</f>
        <v>8092.76</v>
      </c>
      <c r="H224" s="35">
        <f>+'ABRIL 25'!H224+'MAYO 25'!H224+'JUNIO 25'!H224</f>
        <v>3056.69</v>
      </c>
      <c r="I224" s="35">
        <f>+'ABRIL 25'!I224+'MAYO 25'!I224+'JUNIO 25'!I224</f>
        <v>6867.49</v>
      </c>
      <c r="J224" s="35">
        <f>+'ABRIL 25'!J224+'MAYO 25'!J224+'JUNIO 25'!J224</f>
        <v>1297.4100000000001</v>
      </c>
      <c r="K224" s="35">
        <f>+'ABRIL 25'!K224+'MAYO 25'!K224+'JUNIO 25'!K224</f>
        <v>544.32999999999993</v>
      </c>
      <c r="L224" s="35">
        <f>+'ABRIL 25'!L224+'MAYO 25'!L224+'JUNIO 25'!L224</f>
        <v>32140</v>
      </c>
      <c r="M224" s="35">
        <f>+'ABRIL 25'!M224+'MAYO 25'!M224+'JUNIO 25'!M224</f>
        <v>0</v>
      </c>
      <c r="N224" s="36">
        <f t="shared" si="3"/>
        <v>887131.66999999993</v>
      </c>
    </row>
    <row r="225" spans="1:14" ht="15.6" x14ac:dyDescent="0.3">
      <c r="A225" s="37" t="s">
        <v>442</v>
      </c>
      <c r="B225" s="38" t="s">
        <v>443</v>
      </c>
      <c r="C225" s="35">
        <f>+'ABRIL 25'!C225+'MAYO 25'!C225+'JUNIO 25'!C225</f>
        <v>1169732.31</v>
      </c>
      <c r="D225" s="35">
        <f>+'ABRIL 25'!D225+'MAYO 25'!D225+'JUNIO 25'!D225</f>
        <v>177071.7</v>
      </c>
      <c r="E225" s="35">
        <f>+'ABRIL 25'!E225+'MAYO 25'!E225+'JUNIO 25'!E225</f>
        <v>11613.29</v>
      </c>
      <c r="F225" s="35">
        <f>+'ABRIL 25'!F225+'MAYO 25'!F225+'JUNIO 25'!F225</f>
        <v>64670.879999999997</v>
      </c>
      <c r="G225" s="35">
        <f>+'ABRIL 25'!G225+'MAYO 25'!G225+'JUNIO 25'!G225</f>
        <v>23052.49</v>
      </c>
      <c r="H225" s="35">
        <f>+'ABRIL 25'!H225+'MAYO 25'!H225+'JUNIO 25'!H225</f>
        <v>7048.93</v>
      </c>
      <c r="I225" s="35">
        <f>+'ABRIL 25'!I225+'MAYO 25'!I225+'JUNIO 25'!I225</f>
        <v>18995.32</v>
      </c>
      <c r="J225" s="35">
        <f>+'ABRIL 25'!J225+'MAYO 25'!J225+'JUNIO 25'!J225</f>
        <v>2276.5500000000002</v>
      </c>
      <c r="K225" s="35">
        <f>+'ABRIL 25'!K225+'MAYO 25'!K225+'JUNIO 25'!K225</f>
        <v>1563.24</v>
      </c>
      <c r="L225" s="35">
        <f>+'ABRIL 25'!L225+'MAYO 25'!L225+'JUNIO 25'!L225</f>
        <v>0</v>
      </c>
      <c r="M225" s="35">
        <f>+'ABRIL 25'!M225+'MAYO 25'!M225+'JUNIO 25'!M225</f>
        <v>0</v>
      </c>
      <c r="N225" s="36">
        <f t="shared" si="3"/>
        <v>1476024.71</v>
      </c>
    </row>
    <row r="226" spans="1:14" ht="15.6" x14ac:dyDescent="0.3">
      <c r="A226" s="37" t="s">
        <v>444</v>
      </c>
      <c r="B226" s="38" t="s">
        <v>445</v>
      </c>
      <c r="C226" s="35">
        <f>+'ABRIL 25'!C226+'MAYO 25'!C226+'JUNIO 25'!C226</f>
        <v>340378.63</v>
      </c>
      <c r="D226" s="35">
        <f>+'ABRIL 25'!D226+'MAYO 25'!D226+'JUNIO 25'!D226</f>
        <v>150757.59</v>
      </c>
      <c r="E226" s="35">
        <f>+'ABRIL 25'!E226+'MAYO 25'!E226+'JUNIO 25'!E226</f>
        <v>4813.1099999999997</v>
      </c>
      <c r="F226" s="35">
        <f>+'ABRIL 25'!F226+'MAYO 25'!F226+'JUNIO 25'!F226</f>
        <v>19104.75</v>
      </c>
      <c r="G226" s="35">
        <f>+'ABRIL 25'!G226+'MAYO 25'!G226+'JUNIO 25'!G226</f>
        <v>3575.79</v>
      </c>
      <c r="H226" s="35">
        <f>+'ABRIL 25'!H226+'MAYO 25'!H226+'JUNIO 25'!H226</f>
        <v>1778.81</v>
      </c>
      <c r="I226" s="35">
        <f>+'ABRIL 25'!I226+'MAYO 25'!I226+'JUNIO 25'!I226</f>
        <v>2896.7799999999997</v>
      </c>
      <c r="J226" s="35">
        <f>+'ABRIL 25'!J226+'MAYO 25'!J226+'JUNIO 25'!J226</f>
        <v>1036.77</v>
      </c>
      <c r="K226" s="35">
        <f>+'ABRIL 25'!K226+'MAYO 25'!K226+'JUNIO 25'!K226</f>
        <v>218.6</v>
      </c>
      <c r="L226" s="35">
        <f>+'ABRIL 25'!L226+'MAYO 25'!L226+'JUNIO 25'!L226</f>
        <v>0</v>
      </c>
      <c r="M226" s="35">
        <f>+'ABRIL 25'!M226+'MAYO 25'!M226+'JUNIO 25'!M226</f>
        <v>0</v>
      </c>
      <c r="N226" s="36">
        <f t="shared" si="3"/>
        <v>524560.82999999996</v>
      </c>
    </row>
    <row r="227" spans="1:14" ht="15.6" x14ac:dyDescent="0.3">
      <c r="A227" s="37" t="s">
        <v>446</v>
      </c>
      <c r="B227" s="38" t="s">
        <v>447</v>
      </c>
      <c r="C227" s="35">
        <f>+'ABRIL 25'!C227+'MAYO 25'!C227+'JUNIO 25'!C227</f>
        <v>1128318.97</v>
      </c>
      <c r="D227" s="35">
        <f>+'ABRIL 25'!D227+'MAYO 25'!D227+'JUNIO 25'!D227</f>
        <v>239183.68</v>
      </c>
      <c r="E227" s="35">
        <f>+'ABRIL 25'!E227+'MAYO 25'!E227+'JUNIO 25'!E227</f>
        <v>10834.04</v>
      </c>
      <c r="F227" s="35">
        <f>+'ABRIL 25'!F227+'MAYO 25'!F227+'JUNIO 25'!F227</f>
        <v>63875.95</v>
      </c>
      <c r="G227" s="35">
        <f>+'ABRIL 25'!G227+'MAYO 25'!G227+'JUNIO 25'!G227</f>
        <v>17590.29</v>
      </c>
      <c r="H227" s="35">
        <f>+'ABRIL 25'!H227+'MAYO 25'!H227+'JUNIO 25'!H227</f>
        <v>7068.29</v>
      </c>
      <c r="I227" s="35">
        <f>+'ABRIL 25'!I227+'MAYO 25'!I227+'JUNIO 25'!I227</f>
        <v>17794.36</v>
      </c>
      <c r="J227" s="35">
        <f>+'ABRIL 25'!J227+'MAYO 25'!J227+'JUNIO 25'!J227</f>
        <v>1928.58</v>
      </c>
      <c r="K227" s="35">
        <f>+'ABRIL 25'!K227+'MAYO 25'!K227+'JUNIO 25'!K227</f>
        <v>1703.79</v>
      </c>
      <c r="L227" s="35">
        <f>+'ABRIL 25'!L227+'MAYO 25'!L227+'JUNIO 25'!L227</f>
        <v>79479</v>
      </c>
      <c r="M227" s="35">
        <f>+'ABRIL 25'!M227+'MAYO 25'!M227+'JUNIO 25'!M227</f>
        <v>0</v>
      </c>
      <c r="N227" s="36">
        <f t="shared" si="3"/>
        <v>1567776.9500000002</v>
      </c>
    </row>
    <row r="228" spans="1:14" ht="15.6" x14ac:dyDescent="0.3">
      <c r="A228" s="37" t="s">
        <v>448</v>
      </c>
      <c r="B228" s="38" t="s">
        <v>449</v>
      </c>
      <c r="C228" s="35">
        <f>+'ABRIL 25'!C228+'MAYO 25'!C228+'JUNIO 25'!C228</f>
        <v>998560.99</v>
      </c>
      <c r="D228" s="35">
        <f>+'ABRIL 25'!D228+'MAYO 25'!D228+'JUNIO 25'!D228</f>
        <v>463259.73</v>
      </c>
      <c r="E228" s="35">
        <f>+'ABRIL 25'!E228+'MAYO 25'!E228+'JUNIO 25'!E228</f>
        <v>9986.0800000000017</v>
      </c>
      <c r="F228" s="35">
        <f>+'ABRIL 25'!F228+'MAYO 25'!F228+'JUNIO 25'!F228</f>
        <v>55508.030000000006</v>
      </c>
      <c r="G228" s="35">
        <f>+'ABRIL 25'!G228+'MAYO 25'!G228+'JUNIO 25'!G228</f>
        <v>17581.650000000001</v>
      </c>
      <c r="H228" s="35">
        <f>+'ABRIL 25'!H228+'MAYO 25'!H228+'JUNIO 25'!H228</f>
        <v>6036.59</v>
      </c>
      <c r="I228" s="35">
        <f>+'ABRIL 25'!I228+'MAYO 25'!I228+'JUNIO 25'!I228</f>
        <v>15834.169999999998</v>
      </c>
      <c r="J228" s="35">
        <f>+'ABRIL 25'!J228+'MAYO 25'!J228+'JUNIO 25'!J228</f>
        <v>1912.98</v>
      </c>
      <c r="K228" s="35">
        <f>+'ABRIL 25'!K228+'MAYO 25'!K228+'JUNIO 25'!K228</f>
        <v>1345.78</v>
      </c>
      <c r="L228" s="35">
        <f>+'ABRIL 25'!L228+'MAYO 25'!L228+'JUNIO 25'!L228</f>
        <v>17430</v>
      </c>
      <c r="M228" s="35">
        <f>+'ABRIL 25'!M228+'MAYO 25'!M228+'JUNIO 25'!M228</f>
        <v>0</v>
      </c>
      <c r="N228" s="36">
        <f t="shared" si="3"/>
        <v>1587456</v>
      </c>
    </row>
    <row r="229" spans="1:14" ht="15.6" x14ac:dyDescent="0.3">
      <c r="A229" s="37" t="s">
        <v>450</v>
      </c>
      <c r="B229" s="38" t="s">
        <v>451</v>
      </c>
      <c r="C229" s="35">
        <f>+'ABRIL 25'!C229+'MAYO 25'!C229+'JUNIO 25'!C229</f>
        <v>496948.39</v>
      </c>
      <c r="D229" s="35">
        <f>+'ABRIL 25'!D229+'MAYO 25'!D229+'JUNIO 25'!D229</f>
        <v>201244.02</v>
      </c>
      <c r="E229" s="35">
        <f>+'ABRIL 25'!E229+'MAYO 25'!E229+'JUNIO 25'!E229</f>
        <v>5263.45</v>
      </c>
      <c r="F229" s="35">
        <f>+'ABRIL 25'!F229+'MAYO 25'!F229+'JUNIO 25'!F229</f>
        <v>27685.599999999999</v>
      </c>
      <c r="G229" s="35">
        <f>+'ABRIL 25'!G229+'MAYO 25'!G229+'JUNIO 25'!G229</f>
        <v>9736.2100000000009</v>
      </c>
      <c r="H229" s="35">
        <f>+'ABRIL 25'!H229+'MAYO 25'!H229+'JUNIO 25'!H229</f>
        <v>2945.0299999999997</v>
      </c>
      <c r="I229" s="35">
        <f>+'ABRIL 25'!I229+'MAYO 25'!I229+'JUNIO 25'!I229</f>
        <v>8066.59</v>
      </c>
      <c r="J229" s="35">
        <f>+'ABRIL 25'!J229+'MAYO 25'!J229+'JUNIO 25'!J229</f>
        <v>1006.5899999999999</v>
      </c>
      <c r="K229" s="35">
        <f>+'ABRIL 25'!K229+'MAYO 25'!K229+'JUNIO 25'!K229</f>
        <v>619.91</v>
      </c>
      <c r="L229" s="35">
        <f>+'ABRIL 25'!L229+'MAYO 25'!L229+'JUNIO 25'!L229</f>
        <v>0</v>
      </c>
      <c r="M229" s="35">
        <f>+'ABRIL 25'!M229+'MAYO 25'!M229+'JUNIO 25'!M229</f>
        <v>0</v>
      </c>
      <c r="N229" s="36">
        <f t="shared" si="3"/>
        <v>753515.78999999992</v>
      </c>
    </row>
    <row r="230" spans="1:14" ht="15.6" x14ac:dyDescent="0.3">
      <c r="A230" s="37" t="s">
        <v>452</v>
      </c>
      <c r="B230" s="38" t="s">
        <v>453</v>
      </c>
      <c r="C230" s="35">
        <f>+'ABRIL 25'!C230+'MAYO 25'!C230+'JUNIO 25'!C230</f>
        <v>520249.01</v>
      </c>
      <c r="D230" s="35">
        <f>+'ABRIL 25'!D230+'MAYO 25'!D230+'JUNIO 25'!D230</f>
        <v>140966.13</v>
      </c>
      <c r="E230" s="35">
        <f>+'ABRIL 25'!E230+'MAYO 25'!E230+'JUNIO 25'!E230</f>
        <v>5861.99</v>
      </c>
      <c r="F230" s="35">
        <f>+'ABRIL 25'!F230+'MAYO 25'!F230+'JUNIO 25'!F230</f>
        <v>28844.98</v>
      </c>
      <c r="G230" s="35">
        <f>+'ABRIL 25'!G230+'MAYO 25'!G230+'JUNIO 25'!G230</f>
        <v>9298.42</v>
      </c>
      <c r="H230" s="35">
        <f>+'ABRIL 25'!H230+'MAYO 25'!H230+'JUNIO 25'!H230</f>
        <v>2990.9900000000002</v>
      </c>
      <c r="I230" s="35">
        <f>+'ABRIL 25'!I230+'MAYO 25'!I230+'JUNIO 25'!I230</f>
        <v>7593.42</v>
      </c>
      <c r="J230" s="35">
        <f>+'ABRIL 25'!J230+'MAYO 25'!J230+'JUNIO 25'!J230</f>
        <v>1169.3700000000001</v>
      </c>
      <c r="K230" s="35">
        <f>+'ABRIL 25'!K230+'MAYO 25'!K230+'JUNIO 25'!K230</f>
        <v>573.03</v>
      </c>
      <c r="L230" s="35">
        <f>+'ABRIL 25'!L230+'MAYO 25'!L230+'JUNIO 25'!L230</f>
        <v>0</v>
      </c>
      <c r="M230" s="35">
        <f>+'ABRIL 25'!M230+'MAYO 25'!M230+'JUNIO 25'!M230</f>
        <v>0</v>
      </c>
      <c r="N230" s="36">
        <f t="shared" si="3"/>
        <v>717547.34000000008</v>
      </c>
    </row>
    <row r="231" spans="1:14" ht="15.6" x14ac:dyDescent="0.3">
      <c r="A231" s="37" t="s">
        <v>454</v>
      </c>
      <c r="B231" s="38" t="s">
        <v>455</v>
      </c>
      <c r="C231" s="35">
        <f>+'ABRIL 25'!C231+'MAYO 25'!C231+'JUNIO 25'!C231</f>
        <v>381100.32</v>
      </c>
      <c r="D231" s="35">
        <f>+'ABRIL 25'!D231+'MAYO 25'!D231+'JUNIO 25'!D231</f>
        <v>244673.00999999998</v>
      </c>
      <c r="E231" s="35">
        <f>+'ABRIL 25'!E231+'MAYO 25'!E231+'JUNIO 25'!E231</f>
        <v>4602.0599999999995</v>
      </c>
      <c r="F231" s="35">
        <f>+'ABRIL 25'!F231+'MAYO 25'!F231+'JUNIO 25'!F231</f>
        <v>21557.079999999998</v>
      </c>
      <c r="G231" s="35">
        <f>+'ABRIL 25'!G231+'MAYO 25'!G231+'JUNIO 25'!G231</f>
        <v>2843.2200000000003</v>
      </c>
      <c r="H231" s="35">
        <f>+'ABRIL 25'!H231+'MAYO 25'!H231+'JUNIO 25'!H231</f>
        <v>2181.37</v>
      </c>
      <c r="I231" s="35">
        <f>+'ABRIL 25'!I231+'MAYO 25'!I231+'JUNIO 25'!I231</f>
        <v>3619.67</v>
      </c>
      <c r="J231" s="35">
        <f>+'ABRIL 25'!J231+'MAYO 25'!J231+'JUNIO 25'!J231</f>
        <v>910.56</v>
      </c>
      <c r="K231" s="35">
        <f>+'ABRIL 25'!K231+'MAYO 25'!K231+'JUNIO 25'!K231</f>
        <v>401.62</v>
      </c>
      <c r="L231" s="35">
        <f>+'ABRIL 25'!L231+'MAYO 25'!L231+'JUNIO 25'!L231</f>
        <v>0</v>
      </c>
      <c r="M231" s="35">
        <f>+'ABRIL 25'!M231+'MAYO 25'!M231+'JUNIO 25'!M231</f>
        <v>0</v>
      </c>
      <c r="N231" s="36">
        <f t="shared" si="3"/>
        <v>661888.91</v>
      </c>
    </row>
    <row r="232" spans="1:14" ht="15.6" x14ac:dyDescent="0.3">
      <c r="A232" s="37" t="s">
        <v>456</v>
      </c>
      <c r="B232" s="38" t="s">
        <v>457</v>
      </c>
      <c r="C232" s="35">
        <f>+'ABRIL 25'!C232+'MAYO 25'!C232+'JUNIO 25'!C232</f>
        <v>298490.06999999995</v>
      </c>
      <c r="D232" s="35">
        <f>+'ABRIL 25'!D232+'MAYO 25'!D232+'JUNIO 25'!D232</f>
        <v>150945.65</v>
      </c>
      <c r="E232" s="35">
        <f>+'ABRIL 25'!E232+'MAYO 25'!E232+'JUNIO 25'!E232</f>
        <v>3523.54</v>
      </c>
      <c r="F232" s="35">
        <f>+'ABRIL 25'!F232+'MAYO 25'!F232+'JUNIO 25'!F232</f>
        <v>16850.02</v>
      </c>
      <c r="G232" s="35">
        <f>+'ABRIL 25'!G232+'MAYO 25'!G232+'JUNIO 25'!G232</f>
        <v>4166.26</v>
      </c>
      <c r="H232" s="35">
        <f>+'ABRIL 25'!H232+'MAYO 25'!H232+'JUNIO 25'!H232</f>
        <v>1721.1100000000001</v>
      </c>
      <c r="I232" s="35">
        <f>+'ABRIL 25'!I232+'MAYO 25'!I232+'JUNIO 25'!I232</f>
        <v>3810.7799999999997</v>
      </c>
      <c r="J232" s="35">
        <f>+'ABRIL 25'!J232+'MAYO 25'!J232+'JUNIO 25'!J232</f>
        <v>697.29</v>
      </c>
      <c r="K232" s="35">
        <f>+'ABRIL 25'!K232+'MAYO 25'!K232+'JUNIO 25'!K232</f>
        <v>326.5</v>
      </c>
      <c r="L232" s="35">
        <f>+'ABRIL 25'!L232+'MAYO 25'!L232+'JUNIO 25'!L232</f>
        <v>7491</v>
      </c>
      <c r="M232" s="35">
        <f>+'ABRIL 25'!M232+'MAYO 25'!M232+'JUNIO 25'!M232</f>
        <v>0</v>
      </c>
      <c r="N232" s="36">
        <f t="shared" si="3"/>
        <v>488022.22</v>
      </c>
    </row>
    <row r="233" spans="1:14" ht="15.6" x14ac:dyDescent="0.3">
      <c r="A233" s="37" t="s">
        <v>458</v>
      </c>
      <c r="B233" s="38" t="s">
        <v>459</v>
      </c>
      <c r="C233" s="35">
        <f>+'ABRIL 25'!C233+'MAYO 25'!C233+'JUNIO 25'!C233</f>
        <v>1610112.25</v>
      </c>
      <c r="D233" s="35">
        <f>+'ABRIL 25'!D233+'MAYO 25'!D233+'JUNIO 25'!D233</f>
        <v>186750</v>
      </c>
      <c r="E233" s="35">
        <f>+'ABRIL 25'!E233+'MAYO 25'!E233+'JUNIO 25'!E233</f>
        <v>14931.580000000002</v>
      </c>
      <c r="F233" s="35">
        <f>+'ABRIL 25'!F233+'MAYO 25'!F233+'JUNIO 25'!F233</f>
        <v>89445.5</v>
      </c>
      <c r="G233" s="35">
        <f>+'ABRIL 25'!G233+'MAYO 25'!G233+'JUNIO 25'!G233</f>
        <v>40212.71</v>
      </c>
      <c r="H233" s="35">
        <f>+'ABRIL 25'!H233+'MAYO 25'!H233+'JUNIO 25'!H233</f>
        <v>9965.4600000000009</v>
      </c>
      <c r="I233" s="35">
        <f>+'ABRIL 25'!I233+'MAYO 25'!I233+'JUNIO 25'!I233</f>
        <v>31433.35</v>
      </c>
      <c r="J233" s="35">
        <f>+'ABRIL 25'!J233+'MAYO 25'!J233+'JUNIO 25'!J233</f>
        <v>2691.66</v>
      </c>
      <c r="K233" s="35">
        <f>+'ABRIL 25'!K233+'MAYO 25'!K233+'JUNIO 25'!K233</f>
        <v>2372.1</v>
      </c>
      <c r="L233" s="35">
        <f>+'ABRIL 25'!L233+'MAYO 25'!L233+'JUNIO 25'!L233</f>
        <v>0</v>
      </c>
      <c r="M233" s="35">
        <f>+'ABRIL 25'!M233+'MAYO 25'!M233+'JUNIO 25'!M233</f>
        <v>0</v>
      </c>
      <c r="N233" s="36">
        <f t="shared" si="3"/>
        <v>1987914.61</v>
      </c>
    </row>
    <row r="234" spans="1:14" ht="15.6" x14ac:dyDescent="0.3">
      <c r="A234" s="37" t="s">
        <v>460</v>
      </c>
      <c r="B234" s="38" t="s">
        <v>461</v>
      </c>
      <c r="C234" s="35">
        <f>+'ABRIL 25'!C234+'MAYO 25'!C234+'JUNIO 25'!C234</f>
        <v>900662.04</v>
      </c>
      <c r="D234" s="35">
        <f>+'ABRIL 25'!D234+'MAYO 25'!D234+'JUNIO 25'!D234</f>
        <v>490718.49</v>
      </c>
      <c r="E234" s="35">
        <f>+'ABRIL 25'!E234+'MAYO 25'!E234+'JUNIO 25'!E234</f>
        <v>8097.3600000000006</v>
      </c>
      <c r="F234" s="35">
        <f>+'ABRIL 25'!F234+'MAYO 25'!F234+'JUNIO 25'!F234</f>
        <v>49805.729999999996</v>
      </c>
      <c r="G234" s="35">
        <f>+'ABRIL 25'!G234+'MAYO 25'!G234+'JUNIO 25'!G234</f>
        <v>19322.36</v>
      </c>
      <c r="H234" s="35">
        <f>+'ABRIL 25'!H234+'MAYO 25'!H234+'JUNIO 25'!H234</f>
        <v>5590.35</v>
      </c>
      <c r="I234" s="35">
        <f>+'ABRIL 25'!I234+'MAYO 25'!I234+'JUNIO 25'!I234</f>
        <v>16699.29</v>
      </c>
      <c r="J234" s="35">
        <f>+'ABRIL 25'!J234+'MAYO 25'!J234+'JUNIO 25'!J234</f>
        <v>1401.42</v>
      </c>
      <c r="K234" s="35">
        <f>+'ABRIL 25'!K234+'MAYO 25'!K234+'JUNIO 25'!K234</f>
        <v>1348.63</v>
      </c>
      <c r="L234" s="35">
        <f>+'ABRIL 25'!L234+'MAYO 25'!L234+'JUNIO 25'!L234</f>
        <v>0</v>
      </c>
      <c r="M234" s="35">
        <f>+'ABRIL 25'!M234+'MAYO 25'!M234+'JUNIO 25'!M234</f>
        <v>0</v>
      </c>
      <c r="N234" s="36">
        <f t="shared" si="3"/>
        <v>1493645.6700000002</v>
      </c>
    </row>
    <row r="235" spans="1:14" ht="15.6" x14ac:dyDescent="0.3">
      <c r="A235" s="37" t="s">
        <v>462</v>
      </c>
      <c r="B235" s="38" t="s">
        <v>463</v>
      </c>
      <c r="C235" s="35">
        <f>+'ABRIL 25'!C235+'MAYO 25'!C235+'JUNIO 25'!C235</f>
        <v>6197335</v>
      </c>
      <c r="D235" s="35">
        <f>+'ABRIL 25'!D235+'MAYO 25'!D235+'JUNIO 25'!D235</f>
        <v>1233335.28</v>
      </c>
      <c r="E235" s="35">
        <f>+'ABRIL 25'!E235+'MAYO 25'!E235+'JUNIO 25'!E235</f>
        <v>39770.11</v>
      </c>
      <c r="F235" s="35">
        <f>+'ABRIL 25'!F235+'MAYO 25'!F235+'JUNIO 25'!F235</f>
        <v>345201.6</v>
      </c>
      <c r="G235" s="35">
        <f>+'ABRIL 25'!G235+'MAYO 25'!G235+'JUNIO 25'!G235</f>
        <v>116754.13</v>
      </c>
      <c r="H235" s="35">
        <f>+'ABRIL 25'!H235+'MAYO 25'!H235+'JUNIO 25'!H235</f>
        <v>42277</v>
      </c>
      <c r="I235" s="35">
        <f>+'ABRIL 25'!I235+'MAYO 25'!I235+'JUNIO 25'!I235</f>
        <v>126401.28</v>
      </c>
      <c r="J235" s="35">
        <f>+'ABRIL 25'!J235+'MAYO 25'!J235+'JUNIO 25'!J235</f>
        <v>5260.11</v>
      </c>
      <c r="K235" s="35">
        <f>+'ABRIL 25'!K235+'MAYO 25'!K235+'JUNIO 25'!K235</f>
        <v>12431.23</v>
      </c>
      <c r="L235" s="35">
        <f>+'ABRIL 25'!L235+'MAYO 25'!L235+'JUNIO 25'!L235</f>
        <v>0</v>
      </c>
      <c r="M235" s="35">
        <f>+'ABRIL 25'!M235+'MAYO 25'!M235+'JUNIO 25'!M235</f>
        <v>0</v>
      </c>
      <c r="N235" s="36">
        <f t="shared" si="3"/>
        <v>8118765.7400000012</v>
      </c>
    </row>
    <row r="236" spans="1:14" ht="15.6" x14ac:dyDescent="0.3">
      <c r="A236" s="37" t="s">
        <v>464</v>
      </c>
      <c r="B236" s="38" t="s">
        <v>465</v>
      </c>
      <c r="C236" s="35">
        <f>+'ABRIL 25'!C236+'MAYO 25'!C236+'JUNIO 25'!C236</f>
        <v>456119.78</v>
      </c>
      <c r="D236" s="35">
        <f>+'ABRIL 25'!D236+'MAYO 25'!D236+'JUNIO 25'!D236</f>
        <v>167850</v>
      </c>
      <c r="E236" s="35">
        <f>+'ABRIL 25'!E236+'MAYO 25'!E236+'JUNIO 25'!E236</f>
        <v>6247.130000000001</v>
      </c>
      <c r="F236" s="35">
        <f>+'ABRIL 25'!F236+'MAYO 25'!F236+'JUNIO 25'!F236</f>
        <v>25890.760000000002</v>
      </c>
      <c r="G236" s="35">
        <f>+'ABRIL 25'!G236+'MAYO 25'!G236+'JUNIO 25'!G236</f>
        <v>5553.99</v>
      </c>
      <c r="H236" s="35">
        <f>+'ABRIL 25'!H236+'MAYO 25'!H236+'JUNIO 25'!H236</f>
        <v>2466.52</v>
      </c>
      <c r="I236" s="35">
        <f>+'ABRIL 25'!I236+'MAYO 25'!I236+'JUNIO 25'!I236</f>
        <v>4552.5200000000004</v>
      </c>
      <c r="J236" s="35">
        <f>+'ABRIL 25'!J236+'MAYO 25'!J236+'JUNIO 25'!J236</f>
        <v>1306.74</v>
      </c>
      <c r="K236" s="35">
        <f>+'ABRIL 25'!K236+'MAYO 25'!K236+'JUNIO 25'!K236</f>
        <v>355.31</v>
      </c>
      <c r="L236" s="35">
        <f>+'ABRIL 25'!L236+'MAYO 25'!L236+'JUNIO 25'!L236</f>
        <v>0</v>
      </c>
      <c r="M236" s="35">
        <f>+'ABRIL 25'!M236+'MAYO 25'!M236+'JUNIO 25'!M236</f>
        <v>0</v>
      </c>
      <c r="N236" s="36">
        <f t="shared" si="3"/>
        <v>670342.75000000012</v>
      </c>
    </row>
    <row r="237" spans="1:14" ht="15.6" x14ac:dyDescent="0.3">
      <c r="A237" s="37" t="s">
        <v>466</v>
      </c>
      <c r="B237" s="38" t="s">
        <v>467</v>
      </c>
      <c r="C237" s="35">
        <f>+'ABRIL 25'!C237+'MAYO 25'!C237+'JUNIO 25'!C237</f>
        <v>2346002.7800000003</v>
      </c>
      <c r="D237" s="35">
        <f>+'ABRIL 25'!D237+'MAYO 25'!D237+'JUNIO 25'!D237</f>
        <v>589966.15999999992</v>
      </c>
      <c r="E237" s="35">
        <f>+'ABRIL 25'!E237+'MAYO 25'!E237+'JUNIO 25'!E237</f>
        <v>19404.97</v>
      </c>
      <c r="F237" s="35">
        <f>+'ABRIL 25'!F237+'MAYO 25'!F237+'JUNIO 25'!F237</f>
        <v>131864.32000000001</v>
      </c>
      <c r="G237" s="35">
        <f>+'ABRIL 25'!G237+'MAYO 25'!G237+'JUNIO 25'!G237</f>
        <v>61950.810000000005</v>
      </c>
      <c r="H237" s="35">
        <f>+'ABRIL 25'!H237+'MAYO 25'!H237+'JUNIO 25'!H237</f>
        <v>15226.260000000002</v>
      </c>
      <c r="I237" s="35">
        <f>+'ABRIL 25'!I237+'MAYO 25'!I237+'JUNIO 25'!I237</f>
        <v>50660.23</v>
      </c>
      <c r="J237" s="35">
        <f>+'ABRIL 25'!J237+'MAYO 25'!J237+'JUNIO 25'!J237</f>
        <v>3113.76</v>
      </c>
      <c r="K237" s="35">
        <f>+'ABRIL 25'!K237+'MAYO 25'!K237+'JUNIO 25'!K237</f>
        <v>4018.98</v>
      </c>
      <c r="L237" s="35">
        <f>+'ABRIL 25'!L237+'MAYO 25'!L237+'JUNIO 25'!L237</f>
        <v>174373</v>
      </c>
      <c r="M237" s="35">
        <f>+'ABRIL 25'!M237+'MAYO 25'!M237+'JUNIO 25'!M237</f>
        <v>0</v>
      </c>
      <c r="N237" s="36">
        <f t="shared" si="3"/>
        <v>3396581.27</v>
      </c>
    </row>
    <row r="238" spans="1:14" ht="15.6" x14ac:dyDescent="0.3">
      <c r="A238" s="37" t="s">
        <v>468</v>
      </c>
      <c r="B238" s="38" t="s">
        <v>469</v>
      </c>
      <c r="C238" s="35">
        <f>+'ABRIL 25'!C238+'MAYO 25'!C238+'JUNIO 25'!C238</f>
        <v>522316.29</v>
      </c>
      <c r="D238" s="35">
        <f>+'ABRIL 25'!D238+'MAYO 25'!D238+'JUNIO 25'!D238</f>
        <v>204916.59</v>
      </c>
      <c r="E238" s="35">
        <f>+'ABRIL 25'!E238+'MAYO 25'!E238+'JUNIO 25'!E238</f>
        <v>5125.4699999999993</v>
      </c>
      <c r="F238" s="35">
        <f>+'ABRIL 25'!F238+'MAYO 25'!F238+'JUNIO 25'!F238</f>
        <v>29348.51</v>
      </c>
      <c r="G238" s="35">
        <f>+'ABRIL 25'!G238+'MAYO 25'!G238+'JUNIO 25'!G238</f>
        <v>6072.01</v>
      </c>
      <c r="H238" s="35">
        <f>+'ABRIL 25'!H238+'MAYO 25'!H238+'JUNIO 25'!H238</f>
        <v>3211.79</v>
      </c>
      <c r="I238" s="35">
        <f>+'ABRIL 25'!I238+'MAYO 25'!I238+'JUNIO 25'!I238</f>
        <v>7070.6299999999992</v>
      </c>
      <c r="J238" s="35">
        <f>+'ABRIL 25'!J238+'MAYO 25'!J238+'JUNIO 25'!J238</f>
        <v>901.02</v>
      </c>
      <c r="K238" s="35">
        <f>+'ABRIL 25'!K238+'MAYO 25'!K238+'JUNIO 25'!K238</f>
        <v>745.65</v>
      </c>
      <c r="L238" s="35">
        <f>+'ABRIL 25'!L238+'MAYO 25'!L238+'JUNIO 25'!L238</f>
        <v>3377</v>
      </c>
      <c r="M238" s="35">
        <f>+'ABRIL 25'!M238+'MAYO 25'!M238+'JUNIO 25'!M238</f>
        <v>0</v>
      </c>
      <c r="N238" s="36">
        <f t="shared" si="3"/>
        <v>783084.96000000008</v>
      </c>
    </row>
    <row r="239" spans="1:14" ht="15.6" x14ac:dyDescent="0.3">
      <c r="A239" s="37" t="s">
        <v>470</v>
      </c>
      <c r="B239" s="38" t="s">
        <v>471</v>
      </c>
      <c r="C239" s="35">
        <f>+'ABRIL 25'!C239+'MAYO 25'!C239+'JUNIO 25'!C239</f>
        <v>934833.05</v>
      </c>
      <c r="D239" s="35">
        <f>+'ABRIL 25'!D239+'MAYO 25'!D239+'JUNIO 25'!D239</f>
        <v>165115.79999999999</v>
      </c>
      <c r="E239" s="35">
        <f>+'ABRIL 25'!E239+'MAYO 25'!E239+'JUNIO 25'!E239</f>
        <v>9315.4399999999987</v>
      </c>
      <c r="F239" s="35">
        <f>+'ABRIL 25'!F239+'MAYO 25'!F239+'JUNIO 25'!F239</f>
        <v>52235.92</v>
      </c>
      <c r="G239" s="35">
        <f>+'ABRIL 25'!G239+'MAYO 25'!G239+'JUNIO 25'!G239</f>
        <v>21572.62</v>
      </c>
      <c r="H239" s="35">
        <f>+'ABRIL 25'!H239+'MAYO 25'!H239+'JUNIO 25'!H239</f>
        <v>5696.29</v>
      </c>
      <c r="I239" s="35">
        <f>+'ABRIL 25'!I239+'MAYO 25'!I239+'JUNIO 25'!I239</f>
        <v>17028.690000000002</v>
      </c>
      <c r="J239" s="35">
        <f>+'ABRIL 25'!J239+'MAYO 25'!J239+'JUNIO 25'!J239</f>
        <v>1769.94</v>
      </c>
      <c r="K239" s="35">
        <f>+'ABRIL 25'!K239+'MAYO 25'!K239+'JUNIO 25'!K239</f>
        <v>1290.8900000000001</v>
      </c>
      <c r="L239" s="35">
        <f>+'ABRIL 25'!L239+'MAYO 25'!L239+'JUNIO 25'!L239</f>
        <v>0</v>
      </c>
      <c r="M239" s="35">
        <f>+'ABRIL 25'!M239+'MAYO 25'!M239+'JUNIO 25'!M239</f>
        <v>0</v>
      </c>
      <c r="N239" s="36">
        <f t="shared" si="3"/>
        <v>1208858.6399999999</v>
      </c>
    </row>
    <row r="240" spans="1:14" ht="15.6" x14ac:dyDescent="0.3">
      <c r="A240" s="37" t="s">
        <v>472</v>
      </c>
      <c r="B240" s="38" t="s">
        <v>473</v>
      </c>
      <c r="C240" s="35">
        <f>+'ABRIL 25'!C240+'MAYO 25'!C240+'JUNIO 25'!C240</f>
        <v>7269322.2599999998</v>
      </c>
      <c r="D240" s="35">
        <f>+'ABRIL 25'!D240+'MAYO 25'!D240+'JUNIO 25'!D240</f>
        <v>1537806.4500000002</v>
      </c>
      <c r="E240" s="35">
        <f>+'ABRIL 25'!E240+'MAYO 25'!E240+'JUNIO 25'!E240</f>
        <v>58443.7</v>
      </c>
      <c r="F240" s="35">
        <f>+'ABRIL 25'!F240+'MAYO 25'!F240+'JUNIO 25'!F240</f>
        <v>401702.35999999993</v>
      </c>
      <c r="G240" s="35">
        <f>+'ABRIL 25'!G240+'MAYO 25'!G240+'JUNIO 25'!G240</f>
        <v>149166.82</v>
      </c>
      <c r="H240" s="35">
        <f>+'ABRIL 25'!H240+'MAYO 25'!H240+'JUNIO 25'!H240</f>
        <v>46565.17</v>
      </c>
      <c r="I240" s="35">
        <f>+'ABRIL 25'!I240+'MAYO 25'!I240+'JUNIO 25'!I240</f>
        <v>136320.38</v>
      </c>
      <c r="J240" s="35">
        <f>+'ABRIL 25'!J240+'MAYO 25'!J240+'JUNIO 25'!J240</f>
        <v>9377.130000000001</v>
      </c>
      <c r="K240" s="35">
        <f>+'ABRIL 25'!K240+'MAYO 25'!K240+'JUNIO 25'!K240</f>
        <v>12117.15</v>
      </c>
      <c r="L240" s="35">
        <f>+'ABRIL 25'!L240+'MAYO 25'!L240+'JUNIO 25'!L240</f>
        <v>0</v>
      </c>
      <c r="M240" s="35">
        <f>+'ABRIL 25'!M240+'MAYO 25'!M240+'JUNIO 25'!M240</f>
        <v>0</v>
      </c>
      <c r="N240" s="36">
        <f t="shared" si="3"/>
        <v>9620821.4200000018</v>
      </c>
    </row>
    <row r="241" spans="1:14" ht="15.6" x14ac:dyDescent="0.3">
      <c r="A241" s="37" t="s">
        <v>474</v>
      </c>
      <c r="B241" s="38" t="s">
        <v>475</v>
      </c>
      <c r="C241" s="35">
        <f>+'ABRIL 25'!C241+'MAYO 25'!C241+'JUNIO 25'!C241</f>
        <v>1108828.1400000001</v>
      </c>
      <c r="D241" s="35">
        <f>+'ABRIL 25'!D241+'MAYO 25'!D241+'JUNIO 25'!D241</f>
        <v>579122.36</v>
      </c>
      <c r="E241" s="35">
        <f>+'ABRIL 25'!E241+'MAYO 25'!E241+'JUNIO 25'!E241</f>
        <v>9637.5499999999993</v>
      </c>
      <c r="F241" s="35">
        <f>+'ABRIL 25'!F241+'MAYO 25'!F241+'JUNIO 25'!F241</f>
        <v>61484.54</v>
      </c>
      <c r="G241" s="35">
        <f>+'ABRIL 25'!G241+'MAYO 25'!G241+'JUNIO 25'!G241</f>
        <v>11385.150000000001</v>
      </c>
      <c r="H241" s="35">
        <f>+'ABRIL 25'!H241+'MAYO 25'!H241+'JUNIO 25'!H241</f>
        <v>6961.69</v>
      </c>
      <c r="I241" s="35">
        <f>+'ABRIL 25'!I241+'MAYO 25'!I241+'JUNIO 25'!I241</f>
        <v>15049.6</v>
      </c>
      <c r="J241" s="35">
        <f>+'ABRIL 25'!J241+'MAYO 25'!J241+'JUNIO 25'!J241</f>
        <v>1537.1100000000001</v>
      </c>
      <c r="K241" s="35">
        <f>+'ABRIL 25'!K241+'MAYO 25'!K241+'JUNIO 25'!K241</f>
        <v>1728.42</v>
      </c>
      <c r="L241" s="35">
        <f>+'ABRIL 25'!L241+'MAYO 25'!L241+'JUNIO 25'!L241</f>
        <v>1878</v>
      </c>
      <c r="M241" s="35">
        <f>+'ABRIL 25'!M241+'MAYO 25'!M241+'JUNIO 25'!M241</f>
        <v>0</v>
      </c>
      <c r="N241" s="36">
        <f t="shared" si="3"/>
        <v>1797612.56</v>
      </c>
    </row>
    <row r="242" spans="1:14" ht="15.6" x14ac:dyDescent="0.3">
      <c r="A242" s="37" t="s">
        <v>476</v>
      </c>
      <c r="B242" s="38" t="s">
        <v>477</v>
      </c>
      <c r="C242" s="35">
        <f>+'ABRIL 25'!C242+'MAYO 25'!C242+'JUNIO 25'!C242</f>
        <v>1991380.3000000003</v>
      </c>
      <c r="D242" s="35">
        <f>+'ABRIL 25'!D242+'MAYO 25'!D242+'JUNIO 25'!D242</f>
        <v>205278.59999999998</v>
      </c>
      <c r="E242" s="35">
        <f>+'ABRIL 25'!E242+'MAYO 25'!E242+'JUNIO 25'!E242</f>
        <v>18166.080000000002</v>
      </c>
      <c r="F242" s="35">
        <f>+'ABRIL 25'!F242+'MAYO 25'!F242+'JUNIO 25'!F242</f>
        <v>110500.48999999999</v>
      </c>
      <c r="G242" s="35">
        <f>+'ABRIL 25'!G242+'MAYO 25'!G242+'JUNIO 25'!G242</f>
        <v>48741.55</v>
      </c>
      <c r="H242" s="35">
        <f>+'ABRIL 25'!H242+'MAYO 25'!H242+'JUNIO 25'!H242</f>
        <v>12373.46</v>
      </c>
      <c r="I242" s="35">
        <f>+'ABRIL 25'!I242+'MAYO 25'!I242+'JUNIO 25'!I242</f>
        <v>38705.03</v>
      </c>
      <c r="J242" s="35">
        <f>+'ABRIL 25'!J242+'MAYO 25'!J242+'JUNIO 25'!J242</f>
        <v>3251.46</v>
      </c>
      <c r="K242" s="35">
        <f>+'ABRIL 25'!K242+'MAYO 25'!K242+'JUNIO 25'!K242</f>
        <v>2977.41</v>
      </c>
      <c r="L242" s="35">
        <f>+'ABRIL 25'!L242+'MAYO 25'!L242+'JUNIO 25'!L242</f>
        <v>20000</v>
      </c>
      <c r="M242" s="35">
        <f>+'ABRIL 25'!M242+'MAYO 25'!M242+'JUNIO 25'!M242</f>
        <v>0</v>
      </c>
      <c r="N242" s="36">
        <f t="shared" si="3"/>
        <v>2451374.3800000004</v>
      </c>
    </row>
    <row r="243" spans="1:14" ht="15.6" x14ac:dyDescent="0.3">
      <c r="A243" s="37" t="s">
        <v>478</v>
      </c>
      <c r="B243" s="38" t="s">
        <v>479</v>
      </c>
      <c r="C243" s="35">
        <f>+'ABRIL 25'!C243+'MAYO 25'!C243+'JUNIO 25'!C243</f>
        <v>1224087.94</v>
      </c>
      <c r="D243" s="35">
        <f>+'ABRIL 25'!D243+'MAYO 25'!D243+'JUNIO 25'!D243</f>
        <v>713321.59</v>
      </c>
      <c r="E243" s="35">
        <f>+'ABRIL 25'!E243+'MAYO 25'!E243+'JUNIO 25'!E243</f>
        <v>12464</v>
      </c>
      <c r="F243" s="35">
        <f>+'ABRIL 25'!F243+'MAYO 25'!F243+'JUNIO 25'!F243</f>
        <v>68049.570000000007</v>
      </c>
      <c r="G243" s="35">
        <f>+'ABRIL 25'!G243+'MAYO 25'!G243+'JUNIO 25'!G243</f>
        <v>25354.659999999996</v>
      </c>
      <c r="H243" s="35">
        <f>+'ABRIL 25'!H243+'MAYO 25'!H243+'JUNIO 25'!H243</f>
        <v>7338.7999999999993</v>
      </c>
      <c r="I243" s="35">
        <f>+'ABRIL 25'!I243+'MAYO 25'!I243+'JUNIO 25'!I243</f>
        <v>20756.060000000001</v>
      </c>
      <c r="J243" s="35">
        <f>+'ABRIL 25'!J243+'MAYO 25'!J243+'JUNIO 25'!J243</f>
        <v>2330.67</v>
      </c>
      <c r="K243" s="35">
        <f>+'ABRIL 25'!K243+'MAYO 25'!K243+'JUNIO 25'!K243</f>
        <v>1603.24</v>
      </c>
      <c r="L243" s="35">
        <f>+'ABRIL 25'!L243+'MAYO 25'!L243+'JUNIO 25'!L243</f>
        <v>147068</v>
      </c>
      <c r="M243" s="35">
        <f>+'ABRIL 25'!M243+'MAYO 25'!M243+'JUNIO 25'!M243</f>
        <v>0</v>
      </c>
      <c r="N243" s="36">
        <f t="shared" si="3"/>
        <v>2222374.5299999998</v>
      </c>
    </row>
    <row r="244" spans="1:14" ht="15.6" x14ac:dyDescent="0.3">
      <c r="A244" s="37" t="s">
        <v>480</v>
      </c>
      <c r="B244" s="38" t="s">
        <v>481</v>
      </c>
      <c r="C244" s="35">
        <f>+'ABRIL 25'!C244+'MAYO 25'!C244+'JUNIO 25'!C244</f>
        <v>641199</v>
      </c>
      <c r="D244" s="35">
        <f>+'ABRIL 25'!D244+'MAYO 25'!D244+'JUNIO 25'!D244</f>
        <v>324719.44</v>
      </c>
      <c r="E244" s="35">
        <f>+'ABRIL 25'!E244+'MAYO 25'!E244+'JUNIO 25'!E244</f>
        <v>7487.6699999999992</v>
      </c>
      <c r="F244" s="35">
        <f>+'ABRIL 25'!F244+'MAYO 25'!F244+'JUNIO 25'!F244</f>
        <v>35245.79</v>
      </c>
      <c r="G244" s="35">
        <f>+'ABRIL 25'!G244+'MAYO 25'!G244+'JUNIO 25'!G244</f>
        <v>9341.3100000000013</v>
      </c>
      <c r="H244" s="35">
        <f>+'ABRIL 25'!H244+'MAYO 25'!H244+'JUNIO 25'!H244</f>
        <v>3603.2400000000002</v>
      </c>
      <c r="I244" s="35">
        <f>+'ABRIL 25'!I244+'MAYO 25'!I244+'JUNIO 25'!I244</f>
        <v>7799.75</v>
      </c>
      <c r="J244" s="35">
        <f>+'ABRIL 25'!J244+'MAYO 25'!J244+'JUNIO 25'!J244</f>
        <v>1622.88</v>
      </c>
      <c r="K244" s="35">
        <f>+'ABRIL 25'!K244+'MAYO 25'!K244+'JUNIO 25'!K244</f>
        <v>638.29999999999995</v>
      </c>
      <c r="L244" s="35">
        <f>+'ABRIL 25'!L244+'MAYO 25'!L244+'JUNIO 25'!L244</f>
        <v>25793</v>
      </c>
      <c r="M244" s="35">
        <f>+'ABRIL 25'!M244+'MAYO 25'!M244+'JUNIO 25'!M244</f>
        <v>0</v>
      </c>
      <c r="N244" s="36">
        <f t="shared" si="3"/>
        <v>1057450.3800000001</v>
      </c>
    </row>
    <row r="245" spans="1:14" ht="15.6" x14ac:dyDescent="0.3">
      <c r="A245" s="37" t="s">
        <v>482</v>
      </c>
      <c r="B245" s="38" t="s">
        <v>483</v>
      </c>
      <c r="C245" s="35">
        <f>+'ABRIL 25'!C245+'MAYO 25'!C245+'JUNIO 25'!C245</f>
        <v>671525.65</v>
      </c>
      <c r="D245" s="35">
        <f>+'ABRIL 25'!D245+'MAYO 25'!D245+'JUNIO 25'!D245</f>
        <v>285735.75</v>
      </c>
      <c r="E245" s="35">
        <f>+'ABRIL 25'!E245+'MAYO 25'!E245+'JUNIO 25'!E245</f>
        <v>7195.71</v>
      </c>
      <c r="F245" s="35">
        <f>+'ABRIL 25'!F245+'MAYO 25'!F245+'JUNIO 25'!F245</f>
        <v>37982.720000000001</v>
      </c>
      <c r="G245" s="35">
        <f>+'ABRIL 25'!G245+'MAYO 25'!G245+'JUNIO 25'!G245</f>
        <v>10141.67</v>
      </c>
      <c r="H245" s="35">
        <f>+'ABRIL 25'!H245+'MAYO 25'!H245+'JUNIO 25'!H245</f>
        <v>4048.1800000000003</v>
      </c>
      <c r="I245" s="35">
        <f>+'ABRIL 25'!I245+'MAYO 25'!I245+'JUNIO 25'!I245</f>
        <v>9759.34</v>
      </c>
      <c r="J245" s="35">
        <f>+'ABRIL 25'!J245+'MAYO 25'!J245+'JUNIO 25'!J245</f>
        <v>1400.19</v>
      </c>
      <c r="K245" s="35">
        <f>+'ABRIL 25'!K245+'MAYO 25'!K245+'JUNIO 25'!K245</f>
        <v>878.32999999999993</v>
      </c>
      <c r="L245" s="35">
        <f>+'ABRIL 25'!L245+'MAYO 25'!L245+'JUNIO 25'!L245</f>
        <v>0</v>
      </c>
      <c r="M245" s="35">
        <f>+'ABRIL 25'!M245+'MAYO 25'!M245+'JUNIO 25'!M245</f>
        <v>0</v>
      </c>
      <c r="N245" s="36">
        <f t="shared" si="3"/>
        <v>1028667.5399999999</v>
      </c>
    </row>
    <row r="246" spans="1:14" ht="15.6" x14ac:dyDescent="0.3">
      <c r="A246" s="37" t="s">
        <v>484</v>
      </c>
      <c r="B246" s="38" t="s">
        <v>485</v>
      </c>
      <c r="C246" s="35">
        <f>+'ABRIL 25'!C246+'MAYO 25'!C246+'JUNIO 25'!C246</f>
        <v>544660.16999999993</v>
      </c>
      <c r="D246" s="35">
        <f>+'ABRIL 25'!D246+'MAYO 25'!D246+'JUNIO 25'!D246</f>
        <v>270083.83</v>
      </c>
      <c r="E246" s="35">
        <f>+'ABRIL 25'!E246+'MAYO 25'!E246+'JUNIO 25'!E246</f>
        <v>6320.42</v>
      </c>
      <c r="F246" s="35">
        <f>+'ABRIL 25'!F246+'MAYO 25'!F246+'JUNIO 25'!F246</f>
        <v>30920.02</v>
      </c>
      <c r="G246" s="35">
        <f>+'ABRIL 25'!G246+'MAYO 25'!G246+'JUNIO 25'!G246</f>
        <v>6491.02</v>
      </c>
      <c r="H246" s="35">
        <f>+'ABRIL 25'!H246+'MAYO 25'!H246+'JUNIO 25'!H246</f>
        <v>3188.84</v>
      </c>
      <c r="I246" s="35">
        <f>+'ABRIL 25'!I246+'MAYO 25'!I246+'JUNIO 25'!I246</f>
        <v>6609.84</v>
      </c>
      <c r="J246" s="35">
        <f>+'ABRIL 25'!J246+'MAYO 25'!J246+'JUNIO 25'!J246</f>
        <v>1227.42</v>
      </c>
      <c r="K246" s="35">
        <f>+'ABRIL 25'!K246+'MAYO 25'!K246+'JUNIO 25'!K246</f>
        <v>631.30999999999995</v>
      </c>
      <c r="L246" s="35">
        <f>+'ABRIL 25'!L246+'MAYO 25'!L246+'JUNIO 25'!L246</f>
        <v>30429</v>
      </c>
      <c r="M246" s="35">
        <f>+'ABRIL 25'!M246+'MAYO 25'!M246+'JUNIO 25'!M246</f>
        <v>0</v>
      </c>
      <c r="N246" s="36">
        <f t="shared" si="3"/>
        <v>900561.87000000011</v>
      </c>
    </row>
    <row r="247" spans="1:14" ht="15.6" x14ac:dyDescent="0.3">
      <c r="A247" s="37" t="s">
        <v>486</v>
      </c>
      <c r="B247" s="38" t="s">
        <v>487</v>
      </c>
      <c r="C247" s="35">
        <f>+'ABRIL 25'!C247+'MAYO 25'!C247+'JUNIO 25'!C247</f>
        <v>467345.58999999997</v>
      </c>
      <c r="D247" s="35">
        <f>+'ABRIL 25'!D247+'MAYO 25'!D247+'JUNIO 25'!D247</f>
        <v>116739</v>
      </c>
      <c r="E247" s="35">
        <f>+'ABRIL 25'!E247+'MAYO 25'!E247+'JUNIO 25'!E247</f>
        <v>4725.1500000000005</v>
      </c>
      <c r="F247" s="35">
        <f>+'ABRIL 25'!F247+'MAYO 25'!F247+'JUNIO 25'!F247</f>
        <v>25958.789999999997</v>
      </c>
      <c r="G247" s="35">
        <f>+'ABRIL 25'!G247+'MAYO 25'!G247+'JUNIO 25'!G247</f>
        <v>6535.58</v>
      </c>
      <c r="H247" s="35">
        <f>+'ABRIL 25'!H247+'MAYO 25'!H247+'JUNIO 25'!H247</f>
        <v>2815.98</v>
      </c>
      <c r="I247" s="35">
        <f>+'ABRIL 25'!I247+'MAYO 25'!I247+'JUNIO 25'!I247</f>
        <v>6569.15</v>
      </c>
      <c r="J247" s="35">
        <f>+'ABRIL 25'!J247+'MAYO 25'!J247+'JUNIO 25'!J247</f>
        <v>937.92</v>
      </c>
      <c r="K247" s="35">
        <f>+'ABRIL 25'!K247+'MAYO 25'!K247+'JUNIO 25'!K247</f>
        <v>620.92000000000007</v>
      </c>
      <c r="L247" s="35">
        <f>+'ABRIL 25'!L247+'MAYO 25'!L247+'JUNIO 25'!L247</f>
        <v>16273</v>
      </c>
      <c r="M247" s="35">
        <f>+'ABRIL 25'!M247+'MAYO 25'!M247+'JUNIO 25'!M247</f>
        <v>0</v>
      </c>
      <c r="N247" s="36">
        <f t="shared" si="3"/>
        <v>648521.08000000007</v>
      </c>
    </row>
    <row r="248" spans="1:14" ht="15.6" x14ac:dyDescent="0.3">
      <c r="A248" s="37" t="s">
        <v>488</v>
      </c>
      <c r="B248" s="38" t="s">
        <v>489</v>
      </c>
      <c r="C248" s="35">
        <f>+'ABRIL 25'!C248+'MAYO 25'!C248+'JUNIO 25'!C248</f>
        <v>862590.95</v>
      </c>
      <c r="D248" s="35">
        <f>+'ABRIL 25'!D248+'MAYO 25'!D248+'JUNIO 25'!D248</f>
        <v>165891</v>
      </c>
      <c r="E248" s="35">
        <f>+'ABRIL 25'!E248+'MAYO 25'!E248+'JUNIO 25'!E248</f>
        <v>9113.2900000000009</v>
      </c>
      <c r="F248" s="35">
        <f>+'ABRIL 25'!F248+'MAYO 25'!F248+'JUNIO 25'!F248</f>
        <v>48404.84</v>
      </c>
      <c r="G248" s="35">
        <f>+'ABRIL 25'!G248+'MAYO 25'!G248+'JUNIO 25'!G248</f>
        <v>18801.400000000001</v>
      </c>
      <c r="H248" s="35">
        <f>+'ABRIL 25'!H248+'MAYO 25'!H248+'JUNIO 25'!H248</f>
        <v>5165.96</v>
      </c>
      <c r="I248" s="35">
        <f>+'ABRIL 25'!I248+'MAYO 25'!I248+'JUNIO 25'!I248</f>
        <v>14678.68</v>
      </c>
      <c r="J248" s="35">
        <f>+'ABRIL 25'!J248+'MAYO 25'!J248+'JUNIO 25'!J248</f>
        <v>1726.3500000000001</v>
      </c>
      <c r="K248" s="35">
        <f>+'ABRIL 25'!K248+'MAYO 25'!K248+'JUNIO 25'!K248</f>
        <v>1111.77</v>
      </c>
      <c r="L248" s="35">
        <f>+'ABRIL 25'!L248+'MAYO 25'!L248+'JUNIO 25'!L248</f>
        <v>0</v>
      </c>
      <c r="M248" s="35">
        <f>+'ABRIL 25'!M248+'MAYO 25'!M248+'JUNIO 25'!M248</f>
        <v>0</v>
      </c>
      <c r="N248" s="36">
        <f t="shared" si="3"/>
        <v>1127484.24</v>
      </c>
    </row>
    <row r="249" spans="1:14" ht="15.6" x14ac:dyDescent="0.3">
      <c r="A249" s="37" t="s">
        <v>490</v>
      </c>
      <c r="B249" s="38" t="s">
        <v>491</v>
      </c>
      <c r="C249" s="35">
        <f>+'ABRIL 25'!C249+'MAYO 25'!C249+'JUNIO 25'!C249</f>
        <v>440654.94</v>
      </c>
      <c r="D249" s="35">
        <f>+'ABRIL 25'!D249+'MAYO 25'!D249+'JUNIO 25'!D249</f>
        <v>160369.91999999998</v>
      </c>
      <c r="E249" s="35">
        <f>+'ABRIL 25'!E249+'MAYO 25'!E249+'JUNIO 25'!E249</f>
        <v>5241.3999999999996</v>
      </c>
      <c r="F249" s="35">
        <f>+'ABRIL 25'!F249+'MAYO 25'!F249+'JUNIO 25'!F249</f>
        <v>24221.14</v>
      </c>
      <c r="G249" s="35">
        <f>+'ABRIL 25'!G249+'MAYO 25'!G249+'JUNIO 25'!G249</f>
        <v>6741.08</v>
      </c>
      <c r="H249" s="35">
        <f>+'ABRIL 25'!H249+'MAYO 25'!H249+'JUNIO 25'!H249</f>
        <v>2446.44</v>
      </c>
      <c r="I249" s="35">
        <f>+'ABRIL 25'!I249+'MAYO 25'!I249+'JUNIO 25'!I249</f>
        <v>5513.93</v>
      </c>
      <c r="J249" s="35">
        <f>+'ABRIL 25'!J249+'MAYO 25'!J249+'JUNIO 25'!J249</f>
        <v>1094.76</v>
      </c>
      <c r="K249" s="35">
        <f>+'ABRIL 25'!K249+'MAYO 25'!K249+'JUNIO 25'!K249</f>
        <v>416.9</v>
      </c>
      <c r="L249" s="35">
        <f>+'ABRIL 25'!L249+'MAYO 25'!L249+'JUNIO 25'!L249</f>
        <v>0</v>
      </c>
      <c r="M249" s="35">
        <f>+'ABRIL 25'!M249+'MAYO 25'!M249+'JUNIO 25'!M249</f>
        <v>0</v>
      </c>
      <c r="N249" s="36">
        <f t="shared" si="3"/>
        <v>646700.51</v>
      </c>
    </row>
    <row r="250" spans="1:14" ht="15.6" x14ac:dyDescent="0.3">
      <c r="A250" s="37" t="s">
        <v>492</v>
      </c>
      <c r="B250" s="38" t="s">
        <v>493</v>
      </c>
      <c r="C250" s="35">
        <f>+'ABRIL 25'!C250+'MAYO 25'!C250+'JUNIO 25'!C250</f>
        <v>3256192.5300000003</v>
      </c>
      <c r="D250" s="35">
        <f>+'ABRIL 25'!D250+'MAYO 25'!D250+'JUNIO 25'!D250</f>
        <v>240728.40000000002</v>
      </c>
      <c r="E250" s="35">
        <f>+'ABRIL 25'!E250+'MAYO 25'!E250+'JUNIO 25'!E250</f>
        <v>28005.66</v>
      </c>
      <c r="F250" s="35">
        <f>+'ABRIL 25'!F250+'MAYO 25'!F250+'JUNIO 25'!F250</f>
        <v>180821.18</v>
      </c>
      <c r="G250" s="35">
        <f>+'ABRIL 25'!G250+'MAYO 25'!G250+'JUNIO 25'!G250</f>
        <v>85511.85</v>
      </c>
      <c r="H250" s="35">
        <f>+'ABRIL 25'!H250+'MAYO 25'!H250+'JUNIO 25'!H250</f>
        <v>20605.18</v>
      </c>
      <c r="I250" s="35">
        <f>+'ABRIL 25'!I250+'MAYO 25'!I250+'JUNIO 25'!I250</f>
        <v>67282.7</v>
      </c>
      <c r="J250" s="35">
        <f>+'ABRIL 25'!J250+'MAYO 25'!J250+'JUNIO 25'!J250</f>
        <v>4764.54</v>
      </c>
      <c r="K250" s="35">
        <f>+'ABRIL 25'!K250+'MAYO 25'!K250+'JUNIO 25'!K250</f>
        <v>5184.22</v>
      </c>
      <c r="L250" s="35">
        <f>+'ABRIL 25'!L250+'MAYO 25'!L250+'JUNIO 25'!L250</f>
        <v>0</v>
      </c>
      <c r="M250" s="35">
        <f>+'ABRIL 25'!M250+'MAYO 25'!M250+'JUNIO 25'!M250</f>
        <v>0</v>
      </c>
      <c r="N250" s="36">
        <f t="shared" si="3"/>
        <v>3889096.2600000012</v>
      </c>
    </row>
    <row r="251" spans="1:14" ht="15.6" x14ac:dyDescent="0.3">
      <c r="A251" s="37" t="s">
        <v>494</v>
      </c>
      <c r="B251" s="38" t="s">
        <v>495</v>
      </c>
      <c r="C251" s="35">
        <f>+'ABRIL 25'!C251+'MAYO 25'!C251+'JUNIO 25'!C251</f>
        <v>942319.55</v>
      </c>
      <c r="D251" s="35">
        <f>+'ABRIL 25'!D251+'MAYO 25'!D251+'JUNIO 25'!D251</f>
        <v>364663.03</v>
      </c>
      <c r="E251" s="35">
        <f>+'ABRIL 25'!E251+'MAYO 25'!E251+'JUNIO 25'!E251</f>
        <v>9127.89</v>
      </c>
      <c r="F251" s="35">
        <f>+'ABRIL 25'!F251+'MAYO 25'!F251+'JUNIO 25'!F251</f>
        <v>52522.95</v>
      </c>
      <c r="G251" s="35">
        <f>+'ABRIL 25'!G251+'MAYO 25'!G251+'JUNIO 25'!G251</f>
        <v>12739.039999999999</v>
      </c>
      <c r="H251" s="35">
        <f>+'ABRIL 25'!H251+'MAYO 25'!H251+'JUNIO 25'!H251</f>
        <v>5789.75</v>
      </c>
      <c r="I251" s="35">
        <f>+'ABRIL 25'!I251+'MAYO 25'!I251+'JUNIO 25'!I251</f>
        <v>13630.18</v>
      </c>
      <c r="J251" s="35">
        <f>+'ABRIL 25'!J251+'MAYO 25'!J251+'JUNIO 25'!J251</f>
        <v>1775.13</v>
      </c>
      <c r="K251" s="35">
        <f>+'ABRIL 25'!K251+'MAYO 25'!K251+'JUNIO 25'!K251</f>
        <v>1341.8600000000001</v>
      </c>
      <c r="L251" s="35">
        <f>+'ABRIL 25'!L251+'MAYO 25'!L251+'JUNIO 25'!L251</f>
        <v>64242</v>
      </c>
      <c r="M251" s="35">
        <f>+'ABRIL 25'!M251+'MAYO 25'!M251+'JUNIO 25'!M251</f>
        <v>0</v>
      </c>
      <c r="N251" s="36">
        <f t="shared" si="3"/>
        <v>1468151.38</v>
      </c>
    </row>
    <row r="252" spans="1:14" ht="15.6" x14ac:dyDescent="0.3">
      <c r="A252" s="37" t="s">
        <v>496</v>
      </c>
      <c r="B252" s="38" t="s">
        <v>497</v>
      </c>
      <c r="C252" s="35">
        <f>+'ABRIL 25'!C252+'MAYO 25'!C252+'JUNIO 25'!C252</f>
        <v>1091289.3999999999</v>
      </c>
      <c r="D252" s="35">
        <f>+'ABRIL 25'!D252+'MAYO 25'!D252+'JUNIO 25'!D252</f>
        <v>164846.08000000002</v>
      </c>
      <c r="E252" s="35">
        <f>+'ABRIL 25'!E252+'MAYO 25'!E252+'JUNIO 25'!E252</f>
        <v>9782.1200000000008</v>
      </c>
      <c r="F252" s="35">
        <f>+'ABRIL 25'!F252+'MAYO 25'!F252+'JUNIO 25'!F252</f>
        <v>60951.060000000005</v>
      </c>
      <c r="G252" s="35">
        <f>+'ABRIL 25'!G252+'MAYO 25'!G252+'JUNIO 25'!G252</f>
        <v>25759.06</v>
      </c>
      <c r="H252" s="35">
        <f>+'ABRIL 25'!H252+'MAYO 25'!H252+'JUNIO 25'!H252</f>
        <v>6869.24</v>
      </c>
      <c r="I252" s="35">
        <f>+'ABRIL 25'!I252+'MAYO 25'!I252+'JUNIO 25'!I252</f>
        <v>21611.86</v>
      </c>
      <c r="J252" s="35">
        <f>+'ABRIL 25'!J252+'MAYO 25'!J252+'JUNIO 25'!J252</f>
        <v>1696.98</v>
      </c>
      <c r="K252" s="35">
        <f>+'ABRIL 25'!K252+'MAYO 25'!K252+'JUNIO 25'!K252</f>
        <v>1697.67</v>
      </c>
      <c r="L252" s="35">
        <f>+'ABRIL 25'!L252+'MAYO 25'!L252+'JUNIO 25'!L252</f>
        <v>31689</v>
      </c>
      <c r="M252" s="35">
        <f>+'ABRIL 25'!M252+'MAYO 25'!M252+'JUNIO 25'!M252</f>
        <v>0</v>
      </c>
      <c r="N252" s="36">
        <f t="shared" si="3"/>
        <v>1416192.4700000002</v>
      </c>
    </row>
    <row r="253" spans="1:14" ht="15.6" x14ac:dyDescent="0.3">
      <c r="A253" s="37" t="s">
        <v>498</v>
      </c>
      <c r="B253" s="38" t="s">
        <v>499</v>
      </c>
      <c r="C253" s="35">
        <f>+'ABRIL 25'!C253+'MAYO 25'!C253+'JUNIO 25'!C253</f>
        <v>503515.01</v>
      </c>
      <c r="D253" s="35">
        <f>+'ABRIL 25'!D253+'MAYO 25'!D253+'JUNIO 25'!D253</f>
        <v>142395.54</v>
      </c>
      <c r="E253" s="35">
        <f>+'ABRIL 25'!E253+'MAYO 25'!E253+'JUNIO 25'!E253</f>
        <v>5470.84</v>
      </c>
      <c r="F253" s="35">
        <f>+'ABRIL 25'!F253+'MAYO 25'!F253+'JUNIO 25'!F253</f>
        <v>28363.29</v>
      </c>
      <c r="G253" s="35">
        <f>+'ABRIL 25'!G253+'MAYO 25'!G253+'JUNIO 25'!G253</f>
        <v>8866.4500000000007</v>
      </c>
      <c r="H253" s="35">
        <f>+'ABRIL 25'!H253+'MAYO 25'!H253+'JUNIO 25'!H253</f>
        <v>2996.6</v>
      </c>
      <c r="I253" s="35">
        <f>+'ABRIL 25'!I253+'MAYO 25'!I253+'JUNIO 25'!I253</f>
        <v>7613.26</v>
      </c>
      <c r="J253" s="35">
        <f>+'ABRIL 25'!J253+'MAYO 25'!J253+'JUNIO 25'!J253</f>
        <v>1042.8600000000001</v>
      </c>
      <c r="K253" s="35">
        <f>+'ABRIL 25'!K253+'MAYO 25'!K253+'JUNIO 25'!K253</f>
        <v>631.18000000000006</v>
      </c>
      <c r="L253" s="35">
        <f>+'ABRIL 25'!L253+'MAYO 25'!L253+'JUNIO 25'!L253</f>
        <v>0</v>
      </c>
      <c r="M253" s="35">
        <f>+'ABRIL 25'!M253+'MAYO 25'!M253+'JUNIO 25'!M253</f>
        <v>0</v>
      </c>
      <c r="N253" s="36">
        <f t="shared" si="3"/>
        <v>700895.03</v>
      </c>
    </row>
    <row r="254" spans="1:14" ht="15.6" x14ac:dyDescent="0.3">
      <c r="A254" s="37" t="s">
        <v>500</v>
      </c>
      <c r="B254" s="38" t="s">
        <v>501</v>
      </c>
      <c r="C254" s="35">
        <f>+'ABRIL 25'!C254+'MAYO 25'!C254+'JUNIO 25'!C254</f>
        <v>324845.40000000002</v>
      </c>
      <c r="D254" s="35">
        <f>+'ABRIL 25'!D254+'MAYO 25'!D254+'JUNIO 25'!D254</f>
        <v>121800</v>
      </c>
      <c r="E254" s="35">
        <f>+'ABRIL 25'!E254+'MAYO 25'!E254+'JUNIO 25'!E254</f>
        <v>4463.03</v>
      </c>
      <c r="F254" s="35">
        <f>+'ABRIL 25'!F254+'MAYO 25'!F254+'JUNIO 25'!F254</f>
        <v>18380.030000000002</v>
      </c>
      <c r="G254" s="35">
        <f>+'ABRIL 25'!G254+'MAYO 25'!G254+'JUNIO 25'!G254</f>
        <v>3988.68</v>
      </c>
      <c r="H254" s="35">
        <f>+'ABRIL 25'!H254+'MAYO 25'!H254+'JUNIO 25'!H254</f>
        <v>1746.31</v>
      </c>
      <c r="I254" s="35">
        <f>+'ABRIL 25'!I254+'MAYO 25'!I254+'JUNIO 25'!I254</f>
        <v>3253.56</v>
      </c>
      <c r="J254" s="35">
        <f>+'ABRIL 25'!J254+'MAYO 25'!J254+'JUNIO 25'!J254</f>
        <v>938.73</v>
      </c>
      <c r="K254" s="35">
        <f>+'ABRIL 25'!K254+'MAYO 25'!K254+'JUNIO 25'!K254</f>
        <v>245.52</v>
      </c>
      <c r="L254" s="35">
        <f>+'ABRIL 25'!L254+'MAYO 25'!L254+'JUNIO 25'!L254</f>
        <v>0</v>
      </c>
      <c r="M254" s="35">
        <f>+'ABRIL 25'!M254+'MAYO 25'!M254+'JUNIO 25'!M254</f>
        <v>0</v>
      </c>
      <c r="N254" s="36">
        <f t="shared" si="3"/>
        <v>479661.26000000007</v>
      </c>
    </row>
    <row r="255" spans="1:14" ht="15.6" x14ac:dyDescent="0.3">
      <c r="A255" s="37" t="s">
        <v>502</v>
      </c>
      <c r="B255" s="38" t="s">
        <v>503</v>
      </c>
      <c r="C255" s="35">
        <f>+'ABRIL 25'!C255+'MAYO 25'!C255+'JUNIO 25'!C255</f>
        <v>773218.62</v>
      </c>
      <c r="D255" s="35">
        <f>+'ABRIL 25'!D255+'MAYO 25'!D255+'JUNIO 25'!D255</f>
        <v>208468.27</v>
      </c>
      <c r="E255" s="35">
        <f>+'ABRIL 25'!E255+'MAYO 25'!E255+'JUNIO 25'!E255</f>
        <v>6503</v>
      </c>
      <c r="F255" s="35">
        <f>+'ABRIL 25'!F255+'MAYO 25'!F255+'JUNIO 25'!F255</f>
        <v>39317.47</v>
      </c>
      <c r="G255" s="35">
        <f>+'ABRIL 25'!G255+'MAYO 25'!G255+'JUNIO 25'!G255</f>
        <v>10310.98</v>
      </c>
      <c r="H255" s="35">
        <f>+'ABRIL 25'!H255+'MAYO 25'!H255+'JUNIO 25'!H255</f>
        <v>4395.6900000000005</v>
      </c>
      <c r="I255" s="35">
        <f>+'ABRIL 25'!I255+'MAYO 25'!I255+'JUNIO 25'!I255</f>
        <v>10103.219999999999</v>
      </c>
      <c r="J255" s="35">
        <f>+'ABRIL 25'!J255+'MAYO 25'!J255+'JUNIO 25'!J255</f>
        <v>1095</v>
      </c>
      <c r="K255" s="35">
        <f>+'ABRIL 25'!K255+'MAYO 25'!K255+'JUNIO 25'!K255</f>
        <v>911.56</v>
      </c>
      <c r="L255" s="35">
        <f>+'ABRIL 25'!L255+'MAYO 25'!L255+'JUNIO 25'!L255</f>
        <v>17551</v>
      </c>
      <c r="M255" s="35">
        <f>+'ABRIL 25'!M255+'MAYO 25'!M255+'JUNIO 25'!M255</f>
        <v>0</v>
      </c>
      <c r="N255" s="36">
        <f t="shared" si="3"/>
        <v>1071874.81</v>
      </c>
    </row>
    <row r="256" spans="1:14" ht="15.6" x14ac:dyDescent="0.3">
      <c r="A256" s="37" t="s">
        <v>504</v>
      </c>
      <c r="B256" s="38" t="s">
        <v>505</v>
      </c>
      <c r="C256" s="35">
        <f>+'ABRIL 25'!C256+'MAYO 25'!C256+'JUNIO 25'!C256</f>
        <v>4442621.91</v>
      </c>
      <c r="D256" s="35">
        <f>+'ABRIL 25'!D256+'MAYO 25'!D256+'JUNIO 25'!D256</f>
        <v>505169.94000000006</v>
      </c>
      <c r="E256" s="35">
        <f>+'ABRIL 25'!E256+'MAYO 25'!E256+'JUNIO 25'!E256</f>
        <v>32840.460000000006</v>
      </c>
      <c r="F256" s="35">
        <f>+'ABRIL 25'!F256+'MAYO 25'!F256+'JUNIO 25'!F256</f>
        <v>248634.1</v>
      </c>
      <c r="G256" s="35">
        <f>+'ABRIL 25'!G256+'MAYO 25'!G256+'JUNIO 25'!G256</f>
        <v>113034.66</v>
      </c>
      <c r="H256" s="35">
        <f>+'ABRIL 25'!H256+'MAYO 25'!H256+'JUNIO 25'!H256</f>
        <v>29509.43</v>
      </c>
      <c r="I256" s="35">
        <f>+'ABRIL 25'!I256+'MAYO 25'!I256+'JUNIO 25'!I256</f>
        <v>94041.42</v>
      </c>
      <c r="J256" s="35">
        <f>+'ABRIL 25'!J256+'MAYO 25'!J256+'JUNIO 25'!J256</f>
        <v>4769.46</v>
      </c>
      <c r="K256" s="35">
        <f>+'ABRIL 25'!K256+'MAYO 25'!K256+'JUNIO 25'!K256</f>
        <v>8216.27</v>
      </c>
      <c r="L256" s="35">
        <f>+'ABRIL 25'!L256+'MAYO 25'!L256+'JUNIO 25'!L256</f>
        <v>246602</v>
      </c>
      <c r="M256" s="35">
        <f>+'ABRIL 25'!M256+'MAYO 25'!M256+'JUNIO 25'!M256</f>
        <v>0</v>
      </c>
      <c r="N256" s="36">
        <f t="shared" si="3"/>
        <v>5725439.6499999994</v>
      </c>
    </row>
    <row r="257" spans="1:14" ht="15.6" x14ac:dyDescent="0.3">
      <c r="A257" s="37" t="s">
        <v>506</v>
      </c>
      <c r="B257" s="38" t="s">
        <v>507</v>
      </c>
      <c r="C257" s="35">
        <f>+'ABRIL 25'!C257+'MAYO 25'!C257+'JUNIO 25'!C257</f>
        <v>1089328.1000000001</v>
      </c>
      <c r="D257" s="35">
        <f>+'ABRIL 25'!D257+'MAYO 25'!D257+'JUNIO 25'!D257</f>
        <v>294487.31</v>
      </c>
      <c r="E257" s="35">
        <f>+'ABRIL 25'!E257+'MAYO 25'!E257+'JUNIO 25'!E257</f>
        <v>9959.2400000000016</v>
      </c>
      <c r="F257" s="35">
        <f>+'ABRIL 25'!F257+'MAYO 25'!F257+'JUNIO 25'!F257</f>
        <v>60779.770000000004</v>
      </c>
      <c r="G257" s="35">
        <f>+'ABRIL 25'!G257+'MAYO 25'!G257+'JUNIO 25'!G257</f>
        <v>25363.88</v>
      </c>
      <c r="H257" s="35">
        <f>+'ABRIL 25'!H257+'MAYO 25'!H257+'JUNIO 25'!H257</f>
        <v>6812.2</v>
      </c>
      <c r="I257" s="35">
        <f>+'ABRIL 25'!I257+'MAYO 25'!I257+'JUNIO 25'!I257</f>
        <v>21062.35</v>
      </c>
      <c r="J257" s="35">
        <f>+'ABRIL 25'!J257+'MAYO 25'!J257+'JUNIO 25'!J257</f>
        <v>1779.4499999999998</v>
      </c>
      <c r="K257" s="35">
        <f>+'ABRIL 25'!K257+'MAYO 25'!K257+'JUNIO 25'!K257</f>
        <v>1656.1</v>
      </c>
      <c r="L257" s="35">
        <f>+'ABRIL 25'!L257+'MAYO 25'!L257+'JUNIO 25'!L257</f>
        <v>82423</v>
      </c>
      <c r="M257" s="35">
        <f>+'ABRIL 25'!M257+'MAYO 25'!M257+'JUNIO 25'!M257</f>
        <v>0</v>
      </c>
      <c r="N257" s="36">
        <f t="shared" si="3"/>
        <v>1593651.4000000001</v>
      </c>
    </row>
    <row r="258" spans="1:14" ht="15.6" x14ac:dyDescent="0.3">
      <c r="A258" s="37" t="s">
        <v>508</v>
      </c>
      <c r="B258" s="38" t="s">
        <v>509</v>
      </c>
      <c r="C258" s="35">
        <f>+'ABRIL 25'!C258+'MAYO 25'!C258+'JUNIO 25'!C258</f>
        <v>988113.64999999991</v>
      </c>
      <c r="D258" s="35">
        <f>+'ABRIL 25'!D258+'MAYO 25'!D258+'JUNIO 25'!D258</f>
        <v>248890.16000000003</v>
      </c>
      <c r="E258" s="35">
        <f>+'ABRIL 25'!E258+'MAYO 25'!E258+'JUNIO 25'!E258</f>
        <v>8206.51</v>
      </c>
      <c r="F258" s="35">
        <f>+'ABRIL 25'!F258+'MAYO 25'!F258+'JUNIO 25'!F258</f>
        <v>52857.120000000003</v>
      </c>
      <c r="G258" s="35">
        <f>+'ABRIL 25'!G258+'MAYO 25'!G258+'JUNIO 25'!G258</f>
        <v>8041.23</v>
      </c>
      <c r="H258" s="35">
        <f>+'ABRIL 25'!H258+'MAYO 25'!H258+'JUNIO 25'!H258</f>
        <v>6030.44</v>
      </c>
      <c r="I258" s="35">
        <f>+'ABRIL 25'!I258+'MAYO 25'!I258+'JUNIO 25'!I258</f>
        <v>11938.96</v>
      </c>
      <c r="J258" s="35">
        <f>+'ABRIL 25'!J258+'MAYO 25'!J258+'JUNIO 25'!J258</f>
        <v>1419.78</v>
      </c>
      <c r="K258" s="35">
        <f>+'ABRIL 25'!K258+'MAYO 25'!K258+'JUNIO 25'!K258</f>
        <v>1438.4099999999999</v>
      </c>
      <c r="L258" s="35">
        <f>+'ABRIL 25'!L258+'MAYO 25'!L258+'JUNIO 25'!L258</f>
        <v>0</v>
      </c>
      <c r="M258" s="35">
        <f>+'ABRIL 25'!M258+'MAYO 25'!M258+'JUNIO 25'!M258</f>
        <v>0</v>
      </c>
      <c r="N258" s="36">
        <f t="shared" si="3"/>
        <v>1326936.26</v>
      </c>
    </row>
    <row r="259" spans="1:14" ht="15.6" x14ac:dyDescent="0.3">
      <c r="A259" s="37" t="s">
        <v>510</v>
      </c>
      <c r="B259" s="38" t="s">
        <v>511</v>
      </c>
      <c r="C259" s="35">
        <f>+'ABRIL 25'!C259+'MAYO 25'!C259+'JUNIO 25'!C259</f>
        <v>585485.44999999995</v>
      </c>
      <c r="D259" s="35">
        <f>+'ABRIL 25'!D259+'MAYO 25'!D259+'JUNIO 25'!D259</f>
        <v>253281.36000000002</v>
      </c>
      <c r="E259" s="35">
        <f>+'ABRIL 25'!E259+'MAYO 25'!E259+'JUNIO 25'!E259</f>
        <v>6994.71</v>
      </c>
      <c r="F259" s="35">
        <f>+'ABRIL 25'!F259+'MAYO 25'!F259+'JUNIO 25'!F259</f>
        <v>32938.619999999995</v>
      </c>
      <c r="G259" s="35">
        <f>+'ABRIL 25'!G259+'MAYO 25'!G259+'JUNIO 25'!G259</f>
        <v>8102.34</v>
      </c>
      <c r="H259" s="35">
        <f>+'ABRIL 25'!H259+'MAYO 25'!H259+'JUNIO 25'!H259</f>
        <v>3346.94</v>
      </c>
      <c r="I259" s="35">
        <f>+'ABRIL 25'!I259+'MAYO 25'!I259+'JUNIO 25'!I259</f>
        <v>7205.9400000000005</v>
      </c>
      <c r="J259" s="35">
        <f>+'ABRIL 25'!J259+'MAYO 25'!J259+'JUNIO 25'!J259</f>
        <v>1413.96</v>
      </c>
      <c r="K259" s="35">
        <f>+'ABRIL 25'!K259+'MAYO 25'!K259+'JUNIO 25'!K259</f>
        <v>616.79</v>
      </c>
      <c r="L259" s="35">
        <f>+'ABRIL 25'!L259+'MAYO 25'!L259+'JUNIO 25'!L259</f>
        <v>11343</v>
      </c>
      <c r="M259" s="35">
        <f>+'ABRIL 25'!M259+'MAYO 25'!M259+'JUNIO 25'!M259</f>
        <v>0</v>
      </c>
      <c r="N259" s="36">
        <f t="shared" si="3"/>
        <v>910729.10999999975</v>
      </c>
    </row>
    <row r="260" spans="1:14" ht="15.6" x14ac:dyDescent="0.3">
      <c r="A260" s="37" t="s">
        <v>512</v>
      </c>
      <c r="B260" s="38" t="s">
        <v>513</v>
      </c>
      <c r="C260" s="35">
        <f>+'ABRIL 25'!C260+'MAYO 25'!C260+'JUNIO 25'!C260</f>
        <v>738727.84</v>
      </c>
      <c r="D260" s="35">
        <f>+'ABRIL 25'!D260+'MAYO 25'!D260+'JUNIO 25'!D260</f>
        <v>149538</v>
      </c>
      <c r="E260" s="35">
        <f>+'ABRIL 25'!E260+'MAYO 25'!E260+'JUNIO 25'!E260</f>
        <v>7734.15</v>
      </c>
      <c r="F260" s="35">
        <f>+'ABRIL 25'!F260+'MAYO 25'!F260+'JUNIO 25'!F260</f>
        <v>41444.78</v>
      </c>
      <c r="G260" s="35">
        <f>+'ABRIL 25'!G260+'MAYO 25'!G260+'JUNIO 25'!G260</f>
        <v>15836.44</v>
      </c>
      <c r="H260" s="35">
        <f>+'ABRIL 25'!H260+'MAYO 25'!H260+'JUNIO 25'!H260</f>
        <v>4438.3999999999996</v>
      </c>
      <c r="I260" s="35">
        <f>+'ABRIL 25'!I260+'MAYO 25'!I260+'JUNIO 25'!I260</f>
        <v>12730.740000000002</v>
      </c>
      <c r="J260" s="35">
        <f>+'ABRIL 25'!J260+'MAYO 25'!J260+'JUNIO 25'!J260</f>
        <v>1460.5500000000002</v>
      </c>
      <c r="K260" s="35">
        <f>+'ABRIL 25'!K260+'MAYO 25'!K260+'JUNIO 25'!K260</f>
        <v>964.33999999999992</v>
      </c>
      <c r="L260" s="35">
        <f>+'ABRIL 25'!L260+'MAYO 25'!L260+'JUNIO 25'!L260</f>
        <v>0</v>
      </c>
      <c r="M260" s="35">
        <f>+'ABRIL 25'!M260+'MAYO 25'!M260+'JUNIO 25'!M260</f>
        <v>0</v>
      </c>
      <c r="N260" s="36">
        <f t="shared" si="3"/>
        <v>972875.24</v>
      </c>
    </row>
    <row r="261" spans="1:14" ht="15.6" x14ac:dyDescent="0.3">
      <c r="A261" s="37" t="s">
        <v>514</v>
      </c>
      <c r="B261" s="38" t="s">
        <v>515</v>
      </c>
      <c r="C261" s="35">
        <f>+'ABRIL 25'!C261+'MAYO 25'!C261+'JUNIO 25'!C261</f>
        <v>922800.51</v>
      </c>
      <c r="D261" s="35">
        <f>+'ABRIL 25'!D261+'MAYO 25'!D261+'JUNIO 25'!D261</f>
        <v>328362.46999999997</v>
      </c>
      <c r="E261" s="35">
        <f>+'ABRIL 25'!E261+'MAYO 25'!E261+'JUNIO 25'!E261</f>
        <v>10087.33</v>
      </c>
      <c r="F261" s="35">
        <f>+'ABRIL 25'!F261+'MAYO 25'!F261+'JUNIO 25'!F261</f>
        <v>52079.799999999996</v>
      </c>
      <c r="G261" s="35">
        <f>+'ABRIL 25'!G261+'MAYO 25'!G261+'JUNIO 25'!G261</f>
        <v>13898.539999999999</v>
      </c>
      <c r="H261" s="35">
        <f>+'ABRIL 25'!H261+'MAYO 25'!H261+'JUNIO 25'!H261</f>
        <v>5493.7699999999995</v>
      </c>
      <c r="I261" s="35">
        <f>+'ABRIL 25'!I261+'MAYO 25'!I261+'JUNIO 25'!I261</f>
        <v>12705.560000000001</v>
      </c>
      <c r="J261" s="35">
        <f>+'ABRIL 25'!J261+'MAYO 25'!J261+'JUNIO 25'!J261</f>
        <v>1920.03</v>
      </c>
      <c r="K261" s="35">
        <f>+'ABRIL 25'!K261+'MAYO 25'!K261+'JUNIO 25'!K261</f>
        <v>1154.3899999999999</v>
      </c>
      <c r="L261" s="35">
        <f>+'ABRIL 25'!L261+'MAYO 25'!L261+'JUNIO 25'!L261</f>
        <v>16226</v>
      </c>
      <c r="M261" s="35">
        <f>+'ABRIL 25'!M261+'MAYO 25'!M261+'JUNIO 25'!M261</f>
        <v>0</v>
      </c>
      <c r="N261" s="36">
        <f t="shared" si="3"/>
        <v>1364728.4000000001</v>
      </c>
    </row>
    <row r="262" spans="1:14" ht="15.6" x14ac:dyDescent="0.3">
      <c r="A262" s="37" t="s">
        <v>516</v>
      </c>
      <c r="B262" s="38" t="s">
        <v>517</v>
      </c>
      <c r="C262" s="35">
        <f>+'ABRIL 25'!C262+'MAYO 25'!C262+'JUNIO 25'!C262</f>
        <v>1018888.8800000001</v>
      </c>
      <c r="D262" s="35">
        <f>+'ABRIL 25'!D262+'MAYO 25'!D262+'JUNIO 25'!D262</f>
        <v>253261.56</v>
      </c>
      <c r="E262" s="35">
        <f>+'ABRIL 25'!E262+'MAYO 25'!E262+'JUNIO 25'!E262</f>
        <v>10491.61</v>
      </c>
      <c r="F262" s="35">
        <f>+'ABRIL 25'!F262+'MAYO 25'!F262+'JUNIO 25'!F262</f>
        <v>56292.679999999993</v>
      </c>
      <c r="G262" s="35">
        <f>+'ABRIL 25'!G262+'MAYO 25'!G262+'JUNIO 25'!G262</f>
        <v>21121.59</v>
      </c>
      <c r="H262" s="35">
        <f>+'ABRIL 25'!H262+'MAYO 25'!H262+'JUNIO 25'!H262</f>
        <v>6051.9900000000007</v>
      </c>
      <c r="I262" s="35">
        <f>+'ABRIL 25'!I262+'MAYO 25'!I262+'JUNIO 25'!I262</f>
        <v>17077.21</v>
      </c>
      <c r="J262" s="35">
        <f>+'ABRIL 25'!J262+'MAYO 25'!J262+'JUNIO 25'!J262</f>
        <v>2079.69</v>
      </c>
      <c r="K262" s="35">
        <f>+'ABRIL 25'!K262+'MAYO 25'!K262+'JUNIO 25'!K262</f>
        <v>1288.73</v>
      </c>
      <c r="L262" s="35">
        <f>+'ABRIL 25'!L262+'MAYO 25'!L262+'JUNIO 25'!L262</f>
        <v>0</v>
      </c>
      <c r="M262" s="35">
        <f>+'ABRIL 25'!M262+'MAYO 25'!M262+'JUNIO 25'!M262</f>
        <v>0</v>
      </c>
      <c r="N262" s="36">
        <f t="shared" si="3"/>
        <v>1386553.9400000002</v>
      </c>
    </row>
    <row r="263" spans="1:14" ht="15.6" x14ac:dyDescent="0.3">
      <c r="A263" s="37" t="s">
        <v>518</v>
      </c>
      <c r="B263" s="38" t="s">
        <v>519</v>
      </c>
      <c r="C263" s="35">
        <f>+'ABRIL 25'!C263+'MAYO 25'!C263+'JUNIO 25'!C263</f>
        <v>701504.21</v>
      </c>
      <c r="D263" s="35">
        <f>+'ABRIL 25'!D263+'MAYO 25'!D263+'JUNIO 25'!D263</f>
        <v>140836.79999999999</v>
      </c>
      <c r="E263" s="35">
        <f>+'ABRIL 25'!E263+'MAYO 25'!E263+'JUNIO 25'!E263</f>
        <v>7428.37</v>
      </c>
      <c r="F263" s="35">
        <f>+'ABRIL 25'!F263+'MAYO 25'!F263+'JUNIO 25'!F263</f>
        <v>38439.68</v>
      </c>
      <c r="G263" s="35">
        <f>+'ABRIL 25'!G263+'MAYO 25'!G263+'JUNIO 25'!G263</f>
        <v>13048.73</v>
      </c>
      <c r="H263" s="35">
        <f>+'ABRIL 25'!H263+'MAYO 25'!H263+'JUNIO 25'!H263</f>
        <v>4070.41</v>
      </c>
      <c r="I263" s="35">
        <f>+'ABRIL 25'!I263+'MAYO 25'!I263+'JUNIO 25'!I263</f>
        <v>10656.02</v>
      </c>
      <c r="J263" s="35">
        <f>+'ABRIL 25'!J263+'MAYO 25'!J263+'JUNIO 25'!J263</f>
        <v>1461.6299999999999</v>
      </c>
      <c r="K263" s="35">
        <f>+'ABRIL 25'!K263+'MAYO 25'!K263+'JUNIO 25'!K263</f>
        <v>817.08999999999992</v>
      </c>
      <c r="L263" s="35">
        <f>+'ABRIL 25'!L263+'MAYO 25'!L263+'JUNIO 25'!L263</f>
        <v>20049</v>
      </c>
      <c r="M263" s="35">
        <f>+'ABRIL 25'!M263+'MAYO 25'!M263+'JUNIO 25'!M263</f>
        <v>0</v>
      </c>
      <c r="N263" s="36">
        <f t="shared" si="3"/>
        <v>938311.94000000006</v>
      </c>
    </row>
    <row r="264" spans="1:14" ht="15.6" x14ac:dyDescent="0.3">
      <c r="A264" s="37" t="s">
        <v>520</v>
      </c>
      <c r="B264" s="38" t="s">
        <v>521</v>
      </c>
      <c r="C264" s="35">
        <f>+'ABRIL 25'!C264+'MAYO 25'!C264+'JUNIO 25'!C264</f>
        <v>279957.39</v>
      </c>
      <c r="D264" s="35">
        <f>+'ABRIL 25'!D264+'MAYO 25'!D264+'JUNIO 25'!D264</f>
        <v>131141.6</v>
      </c>
      <c r="E264" s="35">
        <f>+'ABRIL 25'!E264+'MAYO 25'!E264+'JUNIO 25'!E264</f>
        <v>3791.5699999999997</v>
      </c>
      <c r="F264" s="35">
        <f>+'ABRIL 25'!F264+'MAYO 25'!F264+'JUNIO 25'!F264</f>
        <v>15407.18</v>
      </c>
      <c r="G264" s="35">
        <f>+'ABRIL 25'!G264+'MAYO 25'!G264+'JUNIO 25'!G264</f>
        <v>1485.0900000000001</v>
      </c>
      <c r="H264" s="35">
        <f>+'ABRIL 25'!H264+'MAYO 25'!H264+'JUNIO 25'!H264</f>
        <v>1459.4099999999999</v>
      </c>
      <c r="I264" s="35">
        <f>+'ABRIL 25'!I264+'MAYO 25'!I264+'JUNIO 25'!I264</f>
        <v>1734.8999999999999</v>
      </c>
      <c r="J264" s="35">
        <f>+'ABRIL 25'!J264+'MAYO 25'!J264+'JUNIO 25'!J264</f>
        <v>824.04</v>
      </c>
      <c r="K264" s="35">
        <f>+'ABRIL 25'!K264+'MAYO 25'!K264+'JUNIO 25'!K264</f>
        <v>182.79000000000002</v>
      </c>
      <c r="L264" s="35">
        <f>+'ABRIL 25'!L264+'MAYO 25'!L264+'JUNIO 25'!L264</f>
        <v>5003</v>
      </c>
      <c r="M264" s="35">
        <f>+'ABRIL 25'!M264+'MAYO 25'!M264+'JUNIO 25'!M264</f>
        <v>0</v>
      </c>
      <c r="N264" s="36">
        <f t="shared" si="3"/>
        <v>440986.97</v>
      </c>
    </row>
    <row r="265" spans="1:14" ht="15.6" x14ac:dyDescent="0.3">
      <c r="A265" s="37" t="s">
        <v>522</v>
      </c>
      <c r="B265" s="38" t="s">
        <v>523</v>
      </c>
      <c r="C265" s="35">
        <f>+'ABRIL 25'!C265+'MAYO 25'!C265+'JUNIO 25'!C265</f>
        <v>475971.67</v>
      </c>
      <c r="D265" s="35">
        <f>+'ABRIL 25'!D265+'MAYO 25'!D265+'JUNIO 25'!D265</f>
        <v>250466.71</v>
      </c>
      <c r="E265" s="35">
        <f>+'ABRIL 25'!E265+'MAYO 25'!E265+'JUNIO 25'!E265</f>
        <v>6047.05</v>
      </c>
      <c r="F265" s="35">
        <f>+'ABRIL 25'!F265+'MAYO 25'!F265+'JUNIO 25'!F265</f>
        <v>26798.49</v>
      </c>
      <c r="G265" s="35">
        <f>+'ABRIL 25'!G265+'MAYO 25'!G265+'JUNIO 25'!G265</f>
        <v>6967.71</v>
      </c>
      <c r="H265" s="35">
        <f>+'ABRIL 25'!H265+'MAYO 25'!H265+'JUNIO 25'!H265</f>
        <v>2651.27</v>
      </c>
      <c r="I265" s="35">
        <f>+'ABRIL 25'!I265+'MAYO 25'!I265+'JUNIO 25'!I265</f>
        <v>5701.9599999999991</v>
      </c>
      <c r="J265" s="35">
        <f>+'ABRIL 25'!J265+'MAYO 25'!J265+'JUNIO 25'!J265</f>
        <v>1281.69</v>
      </c>
      <c r="K265" s="35">
        <f>+'ABRIL 25'!K265+'MAYO 25'!K265+'JUNIO 25'!K265</f>
        <v>440.36</v>
      </c>
      <c r="L265" s="35">
        <f>+'ABRIL 25'!L265+'MAYO 25'!L265+'JUNIO 25'!L265</f>
        <v>13902</v>
      </c>
      <c r="M265" s="35">
        <f>+'ABRIL 25'!M265+'MAYO 25'!M265+'JUNIO 25'!M265</f>
        <v>0</v>
      </c>
      <c r="N265" s="36">
        <f t="shared" ref="N265:N328" si="4">SUM(C265:M265)</f>
        <v>790228.90999999992</v>
      </c>
    </row>
    <row r="266" spans="1:14" ht="15.6" x14ac:dyDescent="0.3">
      <c r="A266" s="37" t="s">
        <v>524</v>
      </c>
      <c r="B266" s="38" t="s">
        <v>525</v>
      </c>
      <c r="C266" s="35">
        <f>+'ABRIL 25'!C266+'MAYO 25'!C266+'JUNIO 25'!C266</f>
        <v>523642.53</v>
      </c>
      <c r="D266" s="35">
        <f>+'ABRIL 25'!D266+'MAYO 25'!D266+'JUNIO 25'!D266</f>
        <v>200764.27999999997</v>
      </c>
      <c r="E266" s="35">
        <f>+'ABRIL 25'!E266+'MAYO 25'!E266+'JUNIO 25'!E266</f>
        <v>5287.57</v>
      </c>
      <c r="F266" s="35">
        <f>+'ABRIL 25'!F266+'MAYO 25'!F266+'JUNIO 25'!F266</f>
        <v>29585.34</v>
      </c>
      <c r="G266" s="35">
        <f>+'ABRIL 25'!G266+'MAYO 25'!G266+'JUNIO 25'!G266</f>
        <v>4568.76</v>
      </c>
      <c r="H266" s="35">
        <f>+'ABRIL 25'!H266+'MAYO 25'!H266+'JUNIO 25'!H266</f>
        <v>3217.57</v>
      </c>
      <c r="I266" s="35">
        <f>+'ABRIL 25'!I266+'MAYO 25'!I266+'JUNIO 25'!I266</f>
        <v>6317.43</v>
      </c>
      <c r="J266" s="35">
        <f>+'ABRIL 25'!J266+'MAYO 25'!J266+'JUNIO 25'!J266</f>
        <v>975.08999999999992</v>
      </c>
      <c r="K266" s="35">
        <f>+'ABRIL 25'!K266+'MAYO 25'!K266+'JUNIO 25'!K266</f>
        <v>738.41000000000008</v>
      </c>
      <c r="L266" s="35">
        <f>+'ABRIL 25'!L266+'MAYO 25'!L266+'JUNIO 25'!L266</f>
        <v>0</v>
      </c>
      <c r="M266" s="35">
        <f>+'ABRIL 25'!M266+'MAYO 25'!M266+'JUNIO 25'!M266</f>
        <v>0</v>
      </c>
      <c r="N266" s="36">
        <f t="shared" si="4"/>
        <v>775096.98</v>
      </c>
    </row>
    <row r="267" spans="1:14" ht="15.6" x14ac:dyDescent="0.3">
      <c r="A267" s="37" t="s">
        <v>526</v>
      </c>
      <c r="B267" s="38" t="s">
        <v>527</v>
      </c>
      <c r="C267" s="35">
        <f>+'ABRIL 25'!C267+'MAYO 25'!C267+'JUNIO 25'!C267</f>
        <v>836155.53</v>
      </c>
      <c r="D267" s="35">
        <f>+'ABRIL 25'!D267+'MAYO 25'!D267+'JUNIO 25'!D267</f>
        <v>412999.13</v>
      </c>
      <c r="E267" s="35">
        <f>+'ABRIL 25'!E267+'MAYO 25'!E267+'JUNIO 25'!E267</f>
        <v>9077.0999999999985</v>
      </c>
      <c r="F267" s="35">
        <f>+'ABRIL 25'!F267+'MAYO 25'!F267+'JUNIO 25'!F267</f>
        <v>45950.31</v>
      </c>
      <c r="G267" s="35">
        <f>+'ABRIL 25'!G267+'MAYO 25'!G267+'JUNIO 25'!G267</f>
        <v>14333.330000000002</v>
      </c>
      <c r="H267" s="35">
        <f>+'ABRIL 25'!H267+'MAYO 25'!H267+'JUNIO 25'!H267</f>
        <v>4823.93</v>
      </c>
      <c r="I267" s="35">
        <f>+'ABRIL 25'!I267+'MAYO 25'!I267+'JUNIO 25'!I267</f>
        <v>11893.240000000002</v>
      </c>
      <c r="J267" s="35">
        <f>+'ABRIL 25'!J267+'MAYO 25'!J267+'JUNIO 25'!J267</f>
        <v>1806.48</v>
      </c>
      <c r="K267" s="35">
        <f>+'ABRIL 25'!K267+'MAYO 25'!K267+'JUNIO 25'!K267</f>
        <v>946.52</v>
      </c>
      <c r="L267" s="35">
        <f>+'ABRIL 25'!L267+'MAYO 25'!L267+'JUNIO 25'!L267</f>
        <v>30077</v>
      </c>
      <c r="M267" s="35">
        <f>+'ABRIL 25'!M267+'MAYO 25'!M267+'JUNIO 25'!M267</f>
        <v>0</v>
      </c>
      <c r="N267" s="36">
        <f t="shared" si="4"/>
        <v>1368062.5700000003</v>
      </c>
    </row>
    <row r="268" spans="1:14" ht="15.6" x14ac:dyDescent="0.3">
      <c r="A268" s="37" t="s">
        <v>528</v>
      </c>
      <c r="B268" s="38" t="s">
        <v>529</v>
      </c>
      <c r="C268" s="35">
        <f>+'ABRIL 25'!C268+'MAYO 25'!C268+'JUNIO 25'!C268</f>
        <v>711642.04</v>
      </c>
      <c r="D268" s="35">
        <f>+'ABRIL 25'!D268+'MAYO 25'!D268+'JUNIO 25'!D268</f>
        <v>137166.59999999998</v>
      </c>
      <c r="E268" s="35">
        <f>+'ABRIL 25'!E268+'MAYO 25'!E268+'JUNIO 25'!E268</f>
        <v>7546.16</v>
      </c>
      <c r="F268" s="35">
        <f>+'ABRIL 25'!F268+'MAYO 25'!F268+'JUNIO 25'!F268</f>
        <v>39563.910000000003</v>
      </c>
      <c r="G268" s="35">
        <f>+'ABRIL 25'!G268+'MAYO 25'!G268+'JUNIO 25'!G268</f>
        <v>14414.349999999999</v>
      </c>
      <c r="H268" s="35">
        <f>+'ABRIL 25'!H268+'MAYO 25'!H268+'JUNIO 25'!H268</f>
        <v>4208.08</v>
      </c>
      <c r="I268" s="35">
        <f>+'ABRIL 25'!I268+'MAYO 25'!I268+'JUNIO 25'!I268</f>
        <v>11667.02</v>
      </c>
      <c r="J268" s="35">
        <f>+'ABRIL 25'!J268+'MAYO 25'!J268+'JUNIO 25'!J268</f>
        <v>1472.46</v>
      </c>
      <c r="K268" s="35">
        <f>+'ABRIL 25'!K268+'MAYO 25'!K268+'JUNIO 25'!K268</f>
        <v>880.43999999999994</v>
      </c>
      <c r="L268" s="35">
        <f>+'ABRIL 25'!L268+'MAYO 25'!L268+'JUNIO 25'!L268</f>
        <v>0</v>
      </c>
      <c r="M268" s="35">
        <f>+'ABRIL 25'!M268+'MAYO 25'!M268+'JUNIO 25'!M268</f>
        <v>0</v>
      </c>
      <c r="N268" s="36">
        <f t="shared" si="4"/>
        <v>928561.05999999994</v>
      </c>
    </row>
    <row r="269" spans="1:14" ht="15.6" x14ac:dyDescent="0.3">
      <c r="A269" s="37" t="s">
        <v>530</v>
      </c>
      <c r="B269" s="38" t="s">
        <v>531</v>
      </c>
      <c r="C269" s="35">
        <f>+'ABRIL 25'!C269+'MAYO 25'!C269+'JUNIO 25'!C269</f>
        <v>1929485.0899999999</v>
      </c>
      <c r="D269" s="35">
        <f>+'ABRIL 25'!D269+'MAYO 25'!D269+'JUNIO 25'!D269</f>
        <v>974579.74999999988</v>
      </c>
      <c r="E269" s="35">
        <f>+'ABRIL 25'!E269+'MAYO 25'!E269+'JUNIO 25'!E269</f>
        <v>17063.57</v>
      </c>
      <c r="F269" s="35">
        <f>+'ABRIL 25'!F269+'MAYO 25'!F269+'JUNIO 25'!F269</f>
        <v>107132.74</v>
      </c>
      <c r="G269" s="35">
        <f>+'ABRIL 25'!G269+'MAYO 25'!G269+'JUNIO 25'!G269</f>
        <v>46125.490000000005</v>
      </c>
      <c r="H269" s="35">
        <f>+'ABRIL 25'!H269+'MAYO 25'!H269+'JUNIO 25'!H269</f>
        <v>12111.16</v>
      </c>
      <c r="I269" s="35">
        <f>+'ABRIL 25'!I269+'MAYO 25'!I269+'JUNIO 25'!I269</f>
        <v>38061.86</v>
      </c>
      <c r="J269" s="35">
        <f>+'ABRIL 25'!J269+'MAYO 25'!J269+'JUNIO 25'!J269</f>
        <v>2986.32</v>
      </c>
      <c r="K269" s="35">
        <f>+'ABRIL 25'!K269+'MAYO 25'!K269+'JUNIO 25'!K269</f>
        <v>2987.9300000000003</v>
      </c>
      <c r="L269" s="35">
        <f>+'ABRIL 25'!L269+'MAYO 25'!L269+'JUNIO 25'!L269</f>
        <v>104648</v>
      </c>
      <c r="M269" s="35">
        <f>+'ABRIL 25'!M269+'MAYO 25'!M269+'JUNIO 25'!M269</f>
        <v>0</v>
      </c>
      <c r="N269" s="36">
        <f t="shared" si="4"/>
        <v>3235181.91</v>
      </c>
    </row>
    <row r="270" spans="1:14" ht="15.6" x14ac:dyDescent="0.3">
      <c r="A270" s="37" t="s">
        <v>532</v>
      </c>
      <c r="B270" s="38" t="s">
        <v>533</v>
      </c>
      <c r="C270" s="35">
        <f>+'ABRIL 25'!C270+'MAYO 25'!C270+'JUNIO 25'!C270</f>
        <v>395033.44</v>
      </c>
      <c r="D270" s="35">
        <f>+'ABRIL 25'!D270+'MAYO 25'!D270+'JUNIO 25'!D270</f>
        <v>198738</v>
      </c>
      <c r="E270" s="35">
        <f>+'ABRIL 25'!E270+'MAYO 25'!E270+'JUNIO 25'!E270</f>
        <v>4387.1000000000004</v>
      </c>
      <c r="F270" s="35">
        <f>+'ABRIL 25'!F270+'MAYO 25'!F270+'JUNIO 25'!F270</f>
        <v>22234.52</v>
      </c>
      <c r="G270" s="35">
        <f>+'ABRIL 25'!G270+'MAYO 25'!G270+'JUNIO 25'!G270</f>
        <v>6403.25</v>
      </c>
      <c r="H270" s="35">
        <f>+'ABRIL 25'!H270+'MAYO 25'!H270+'JUNIO 25'!H270</f>
        <v>2339.44</v>
      </c>
      <c r="I270" s="35">
        <f>+'ABRIL 25'!I270+'MAYO 25'!I270+'JUNIO 25'!I270</f>
        <v>5748.31</v>
      </c>
      <c r="J270" s="35">
        <f>+'ABRIL 25'!J270+'MAYO 25'!J270+'JUNIO 25'!J270</f>
        <v>902.25</v>
      </c>
      <c r="K270" s="35">
        <f>+'ABRIL 25'!K270+'MAYO 25'!K270+'JUNIO 25'!K270</f>
        <v>481.21</v>
      </c>
      <c r="L270" s="35">
        <f>+'ABRIL 25'!L270+'MAYO 25'!L270+'JUNIO 25'!L270</f>
        <v>0</v>
      </c>
      <c r="M270" s="35">
        <f>+'ABRIL 25'!M270+'MAYO 25'!M270+'JUNIO 25'!M270</f>
        <v>0</v>
      </c>
      <c r="N270" s="36">
        <f t="shared" si="4"/>
        <v>636267.5199999999</v>
      </c>
    </row>
    <row r="271" spans="1:14" ht="15.6" x14ac:dyDescent="0.3">
      <c r="A271" s="37" t="s">
        <v>534</v>
      </c>
      <c r="B271" s="38" t="s">
        <v>535</v>
      </c>
      <c r="C271" s="35">
        <f>+'ABRIL 25'!C271+'MAYO 25'!C271+'JUNIO 25'!C271</f>
        <v>1209707</v>
      </c>
      <c r="D271" s="35">
        <f>+'ABRIL 25'!D271+'MAYO 25'!D271+'JUNIO 25'!D271</f>
        <v>616629.82000000007</v>
      </c>
      <c r="E271" s="35">
        <f>+'ABRIL 25'!E271+'MAYO 25'!E271+'JUNIO 25'!E271</f>
        <v>11168.84</v>
      </c>
      <c r="F271" s="35">
        <f>+'ABRIL 25'!F271+'MAYO 25'!F271+'JUNIO 25'!F271</f>
        <v>66313.010000000009</v>
      </c>
      <c r="G271" s="35">
        <f>+'ABRIL 25'!G271+'MAYO 25'!G271+'JUNIO 25'!G271</f>
        <v>21205.760000000002</v>
      </c>
      <c r="H271" s="35">
        <f>+'ABRIL 25'!H271+'MAYO 25'!H271+'JUNIO 25'!H271</f>
        <v>7366.5199999999995</v>
      </c>
      <c r="I271" s="35">
        <f>+'ABRIL 25'!I271+'MAYO 25'!I271+'JUNIO 25'!I271</f>
        <v>19375.810000000001</v>
      </c>
      <c r="J271" s="35">
        <f>+'ABRIL 25'!J271+'MAYO 25'!J271+'JUNIO 25'!J271</f>
        <v>2004.21</v>
      </c>
      <c r="K271" s="35">
        <f>+'ABRIL 25'!K271+'MAYO 25'!K271+'JUNIO 25'!K271</f>
        <v>1705.79</v>
      </c>
      <c r="L271" s="35">
        <f>+'ABRIL 25'!L271+'MAYO 25'!L271+'JUNIO 25'!L271</f>
        <v>7393</v>
      </c>
      <c r="M271" s="35">
        <f>+'ABRIL 25'!M271+'MAYO 25'!M271+'JUNIO 25'!M271</f>
        <v>0</v>
      </c>
      <c r="N271" s="36">
        <f t="shared" si="4"/>
        <v>1962869.7600000002</v>
      </c>
    </row>
    <row r="272" spans="1:14" ht="15.6" x14ac:dyDescent="0.3">
      <c r="A272" s="37" t="s">
        <v>536</v>
      </c>
      <c r="B272" s="38" t="s">
        <v>537</v>
      </c>
      <c r="C272" s="35">
        <f>+'ABRIL 25'!C272+'MAYO 25'!C272+'JUNIO 25'!C272</f>
        <v>756176.23</v>
      </c>
      <c r="D272" s="35">
        <f>+'ABRIL 25'!D272+'MAYO 25'!D272+'JUNIO 25'!D272</f>
        <v>387420.32</v>
      </c>
      <c r="E272" s="35">
        <f>+'ABRIL 25'!E272+'MAYO 25'!E272+'JUNIO 25'!E272</f>
        <v>8126.38</v>
      </c>
      <c r="F272" s="35">
        <f>+'ABRIL 25'!F272+'MAYO 25'!F272+'JUNIO 25'!F272</f>
        <v>42079.259999999995</v>
      </c>
      <c r="G272" s="35">
        <f>+'ABRIL 25'!G272+'MAYO 25'!G272+'JUNIO 25'!G272</f>
        <v>14455.91</v>
      </c>
      <c r="H272" s="35">
        <f>+'ABRIL 25'!H272+'MAYO 25'!H272+'JUNIO 25'!H272</f>
        <v>4450.57</v>
      </c>
      <c r="I272" s="35">
        <f>+'ABRIL 25'!I272+'MAYO 25'!I272+'JUNIO 25'!I272</f>
        <v>11808.7</v>
      </c>
      <c r="J272" s="35">
        <f>+'ABRIL 25'!J272+'MAYO 25'!J272+'JUNIO 25'!J272</f>
        <v>1568.13</v>
      </c>
      <c r="K272" s="35">
        <f>+'ABRIL 25'!K272+'MAYO 25'!K272+'JUNIO 25'!K272</f>
        <v>917.19</v>
      </c>
      <c r="L272" s="35">
        <f>+'ABRIL 25'!L272+'MAYO 25'!L272+'JUNIO 25'!L272</f>
        <v>8421</v>
      </c>
      <c r="M272" s="35">
        <f>+'ABRIL 25'!M272+'MAYO 25'!M272+'JUNIO 25'!M272</f>
        <v>0</v>
      </c>
      <c r="N272" s="36">
        <f t="shared" si="4"/>
        <v>1235423.6899999997</v>
      </c>
    </row>
    <row r="273" spans="1:14" ht="15.6" x14ac:dyDescent="0.3">
      <c r="A273" s="37" t="s">
        <v>538</v>
      </c>
      <c r="B273" s="38" t="s">
        <v>539</v>
      </c>
      <c r="C273" s="35">
        <f>+'ABRIL 25'!C273+'MAYO 25'!C273+'JUNIO 25'!C273</f>
        <v>1866184.97</v>
      </c>
      <c r="D273" s="35">
        <f>+'ABRIL 25'!D273+'MAYO 25'!D273+'JUNIO 25'!D273</f>
        <v>181516.79999999999</v>
      </c>
      <c r="E273" s="35">
        <f>+'ABRIL 25'!E273+'MAYO 25'!E273+'JUNIO 25'!E273</f>
        <v>17100.179999999997</v>
      </c>
      <c r="F273" s="35">
        <f>+'ABRIL 25'!F273+'MAYO 25'!F273+'JUNIO 25'!F273</f>
        <v>103926.95000000001</v>
      </c>
      <c r="G273" s="35">
        <f>+'ABRIL 25'!G273+'MAYO 25'!G273+'JUNIO 25'!G273</f>
        <v>44760.69</v>
      </c>
      <c r="H273" s="35">
        <f>+'ABRIL 25'!H273+'MAYO 25'!H273+'JUNIO 25'!H273</f>
        <v>11628.109999999999</v>
      </c>
      <c r="I273" s="35">
        <f>+'ABRIL 25'!I273+'MAYO 25'!I273+'JUNIO 25'!I273</f>
        <v>36373.879999999997</v>
      </c>
      <c r="J273" s="35">
        <f>+'ABRIL 25'!J273+'MAYO 25'!J273+'JUNIO 25'!J273</f>
        <v>3037.8</v>
      </c>
      <c r="K273" s="35">
        <f>+'ABRIL 25'!K273+'MAYO 25'!K273+'JUNIO 25'!K273</f>
        <v>2809.12</v>
      </c>
      <c r="L273" s="35">
        <f>+'ABRIL 25'!L273+'MAYO 25'!L273+'JUNIO 25'!L273</f>
        <v>81115</v>
      </c>
      <c r="M273" s="35">
        <f>+'ABRIL 25'!M273+'MAYO 25'!M273+'JUNIO 25'!M273</f>
        <v>0</v>
      </c>
      <c r="N273" s="36">
        <f t="shared" si="4"/>
        <v>2348453.4999999995</v>
      </c>
    </row>
    <row r="274" spans="1:14" ht="15.6" x14ac:dyDescent="0.3">
      <c r="A274" s="37" t="s">
        <v>540</v>
      </c>
      <c r="B274" s="38" t="s">
        <v>541</v>
      </c>
      <c r="C274" s="35">
        <f>+'ABRIL 25'!C274+'MAYO 25'!C274+'JUNIO 25'!C274</f>
        <v>2496789.8200000003</v>
      </c>
      <c r="D274" s="35">
        <f>+'ABRIL 25'!D274+'MAYO 25'!D274+'JUNIO 25'!D274</f>
        <v>2510095.77</v>
      </c>
      <c r="E274" s="35">
        <f>+'ABRIL 25'!E274+'MAYO 25'!E274+'JUNIO 25'!E274</f>
        <v>20734.169999999998</v>
      </c>
      <c r="F274" s="35">
        <f>+'ABRIL 25'!F274+'MAYO 25'!F274+'JUNIO 25'!F274</f>
        <v>137370.32999999999</v>
      </c>
      <c r="G274" s="35">
        <f>+'ABRIL 25'!G274+'MAYO 25'!G274+'JUNIO 25'!G274</f>
        <v>56530.399999999994</v>
      </c>
      <c r="H274" s="35">
        <f>+'ABRIL 25'!H274+'MAYO 25'!H274+'JUNIO 25'!H274</f>
        <v>15767.96</v>
      </c>
      <c r="I274" s="35">
        <f>+'ABRIL 25'!I274+'MAYO 25'!I274+'JUNIO 25'!I274</f>
        <v>48658.710000000006</v>
      </c>
      <c r="J274" s="35">
        <f>+'ABRIL 25'!J274+'MAYO 25'!J274+'JUNIO 25'!J274</f>
        <v>3437.6099999999997</v>
      </c>
      <c r="K274" s="35">
        <f>+'ABRIL 25'!K274+'MAYO 25'!K274+'JUNIO 25'!K274</f>
        <v>3986.41</v>
      </c>
      <c r="L274" s="35">
        <f>+'ABRIL 25'!L274+'MAYO 25'!L274+'JUNIO 25'!L274</f>
        <v>0</v>
      </c>
      <c r="M274" s="35">
        <f>+'ABRIL 25'!M274+'MAYO 25'!M274+'JUNIO 25'!M274</f>
        <v>0</v>
      </c>
      <c r="N274" s="36">
        <f t="shared" si="4"/>
        <v>5293371.1800000006</v>
      </c>
    </row>
    <row r="275" spans="1:14" ht="15.6" x14ac:dyDescent="0.3">
      <c r="A275" s="37" t="s">
        <v>542</v>
      </c>
      <c r="B275" s="38" t="s">
        <v>543</v>
      </c>
      <c r="C275" s="35">
        <f>+'ABRIL 25'!C275+'MAYO 25'!C275+'JUNIO 25'!C275</f>
        <v>225199.40000000002</v>
      </c>
      <c r="D275" s="35">
        <f>+'ABRIL 25'!D275+'MAYO 25'!D275+'JUNIO 25'!D275</f>
        <v>131968.11000000002</v>
      </c>
      <c r="E275" s="35">
        <f>+'ABRIL 25'!E275+'MAYO 25'!E275+'JUNIO 25'!E275</f>
        <v>3387.2799999999997</v>
      </c>
      <c r="F275" s="35">
        <f>+'ABRIL 25'!F275+'MAYO 25'!F275+'JUNIO 25'!F275</f>
        <v>12760.14</v>
      </c>
      <c r="G275" s="35">
        <f>+'ABRIL 25'!G275+'MAYO 25'!G275+'JUNIO 25'!G275</f>
        <v>1582</v>
      </c>
      <c r="H275" s="35">
        <f>+'ABRIL 25'!H275+'MAYO 25'!H275+'JUNIO 25'!H275</f>
        <v>1152.05</v>
      </c>
      <c r="I275" s="35">
        <f>+'ABRIL 25'!I275+'MAYO 25'!I275+'JUNIO 25'!I275</f>
        <v>1422.8899999999999</v>
      </c>
      <c r="J275" s="35">
        <f>+'ABRIL 25'!J275+'MAYO 25'!J275+'JUNIO 25'!J275</f>
        <v>741.54</v>
      </c>
      <c r="K275" s="35">
        <f>+'ABRIL 25'!K275+'MAYO 25'!K275+'JUNIO 25'!K275</f>
        <v>119.28</v>
      </c>
      <c r="L275" s="35">
        <f>+'ABRIL 25'!L275+'MAYO 25'!L275+'JUNIO 25'!L275</f>
        <v>13420</v>
      </c>
      <c r="M275" s="35">
        <f>+'ABRIL 25'!M275+'MAYO 25'!M275+'JUNIO 25'!M275</f>
        <v>0</v>
      </c>
      <c r="N275" s="36">
        <f t="shared" si="4"/>
        <v>391752.69000000006</v>
      </c>
    </row>
    <row r="276" spans="1:14" ht="15.6" x14ac:dyDescent="0.3">
      <c r="A276" s="37" t="s">
        <v>544</v>
      </c>
      <c r="B276" s="38" t="s">
        <v>545</v>
      </c>
      <c r="C276" s="35">
        <f>+'ABRIL 25'!C276+'MAYO 25'!C276+'JUNIO 25'!C276</f>
        <v>662971.02</v>
      </c>
      <c r="D276" s="35">
        <f>+'ABRIL 25'!D276+'MAYO 25'!D276+'JUNIO 25'!D276</f>
        <v>175035.79</v>
      </c>
      <c r="E276" s="35">
        <f>+'ABRIL 25'!E276+'MAYO 25'!E276+'JUNIO 25'!E276</f>
        <v>6112.2000000000007</v>
      </c>
      <c r="F276" s="35">
        <f>+'ABRIL 25'!F276+'MAYO 25'!F276+'JUNIO 25'!F276</f>
        <v>37574.050000000003</v>
      </c>
      <c r="G276" s="35">
        <f>+'ABRIL 25'!G276+'MAYO 25'!G276+'JUNIO 25'!G276</f>
        <v>7504.5</v>
      </c>
      <c r="H276" s="35">
        <f>+'ABRIL 25'!H276+'MAYO 25'!H276+'JUNIO 25'!H276</f>
        <v>4209.6499999999996</v>
      </c>
      <c r="I276" s="35">
        <f>+'ABRIL 25'!I276+'MAYO 25'!I276+'JUNIO 25'!I276</f>
        <v>9453.9500000000007</v>
      </c>
      <c r="J276" s="35">
        <f>+'ABRIL 25'!J276+'MAYO 25'!J276+'JUNIO 25'!J276</f>
        <v>1032.69</v>
      </c>
      <c r="K276" s="35">
        <f>+'ABRIL 25'!K276+'MAYO 25'!K276+'JUNIO 25'!K276</f>
        <v>1049.0500000000002</v>
      </c>
      <c r="L276" s="35">
        <f>+'ABRIL 25'!L276+'MAYO 25'!L276+'JUNIO 25'!L276</f>
        <v>43556</v>
      </c>
      <c r="M276" s="35">
        <f>+'ABRIL 25'!M276+'MAYO 25'!M276+'JUNIO 25'!M276</f>
        <v>0</v>
      </c>
      <c r="N276" s="36">
        <f t="shared" si="4"/>
        <v>948498.9</v>
      </c>
    </row>
    <row r="277" spans="1:14" ht="15.6" x14ac:dyDescent="0.3">
      <c r="A277" s="37" t="s">
        <v>546</v>
      </c>
      <c r="B277" s="38" t="s">
        <v>547</v>
      </c>
      <c r="C277" s="35">
        <f>+'ABRIL 25'!C277+'MAYO 25'!C277+'JUNIO 25'!C277</f>
        <v>1497968.4100000001</v>
      </c>
      <c r="D277" s="35">
        <f>+'ABRIL 25'!D277+'MAYO 25'!D277+'JUNIO 25'!D277</f>
        <v>682342.59</v>
      </c>
      <c r="E277" s="35">
        <f>+'ABRIL 25'!E277+'MAYO 25'!E277+'JUNIO 25'!E277</f>
        <v>14645.1</v>
      </c>
      <c r="F277" s="35">
        <f>+'ABRIL 25'!F277+'MAYO 25'!F277+'JUNIO 25'!F277</f>
        <v>79874.89</v>
      </c>
      <c r="G277" s="35">
        <f>+'ABRIL 25'!G277+'MAYO 25'!G277+'JUNIO 25'!G277</f>
        <v>28130.979999999996</v>
      </c>
      <c r="H277" s="35">
        <f>+'ABRIL 25'!H277+'MAYO 25'!H277+'JUNIO 25'!H277</f>
        <v>8642.630000000001</v>
      </c>
      <c r="I277" s="35">
        <f>+'ABRIL 25'!I277+'MAYO 25'!I277+'JUNIO 25'!I277</f>
        <v>23124.23</v>
      </c>
      <c r="J277" s="35">
        <f>+'ABRIL 25'!J277+'MAYO 25'!J277+'JUNIO 25'!J277</f>
        <v>2846.19</v>
      </c>
      <c r="K277" s="35">
        <f>+'ABRIL 25'!K277+'MAYO 25'!K277+'JUNIO 25'!K277</f>
        <v>1760.9099999999999</v>
      </c>
      <c r="L277" s="35">
        <f>+'ABRIL 25'!L277+'MAYO 25'!L277+'JUNIO 25'!L277</f>
        <v>31764</v>
      </c>
      <c r="M277" s="35">
        <f>+'ABRIL 25'!M277+'MAYO 25'!M277+'JUNIO 25'!M277</f>
        <v>0</v>
      </c>
      <c r="N277" s="36">
        <f t="shared" si="4"/>
        <v>2371099.9300000002</v>
      </c>
    </row>
    <row r="278" spans="1:14" ht="15.6" x14ac:dyDescent="0.3">
      <c r="A278" s="37" t="s">
        <v>548</v>
      </c>
      <c r="B278" s="38" t="s">
        <v>549</v>
      </c>
      <c r="C278" s="35">
        <f>+'ABRIL 25'!C278+'MAYO 25'!C278+'JUNIO 25'!C278</f>
        <v>580931.99</v>
      </c>
      <c r="D278" s="35">
        <f>+'ABRIL 25'!D278+'MAYO 25'!D278+'JUNIO 25'!D278</f>
        <v>240136.8</v>
      </c>
      <c r="E278" s="35">
        <f>+'ABRIL 25'!E278+'MAYO 25'!E278+'JUNIO 25'!E278</f>
        <v>6585.43</v>
      </c>
      <c r="F278" s="35">
        <f>+'ABRIL 25'!F278+'MAYO 25'!F278+'JUNIO 25'!F278</f>
        <v>32821.56</v>
      </c>
      <c r="G278" s="35">
        <f>+'ABRIL 25'!G278+'MAYO 25'!G278+'JUNIO 25'!G278</f>
        <v>8890.630000000001</v>
      </c>
      <c r="H278" s="35">
        <f>+'ABRIL 25'!H278+'MAYO 25'!H278+'JUNIO 25'!H278</f>
        <v>3438.76</v>
      </c>
      <c r="I278" s="35">
        <f>+'ABRIL 25'!I278+'MAYO 25'!I278+'JUNIO 25'!I278</f>
        <v>7966.32</v>
      </c>
      <c r="J278" s="35">
        <f>+'ABRIL 25'!J278+'MAYO 25'!J278+'JUNIO 25'!J278</f>
        <v>1423.9499999999998</v>
      </c>
      <c r="K278" s="35">
        <f>+'ABRIL 25'!K278+'MAYO 25'!K278+'JUNIO 25'!K278</f>
        <v>700.31999999999994</v>
      </c>
      <c r="L278" s="35">
        <f>+'ABRIL 25'!L278+'MAYO 25'!L278+'JUNIO 25'!L278</f>
        <v>0</v>
      </c>
      <c r="M278" s="35">
        <f>+'ABRIL 25'!M278+'MAYO 25'!M278+'JUNIO 25'!M278</f>
        <v>0</v>
      </c>
      <c r="N278" s="36">
        <f t="shared" si="4"/>
        <v>882895.75999999989</v>
      </c>
    </row>
    <row r="279" spans="1:14" ht="15.6" x14ac:dyDescent="0.3">
      <c r="A279" s="37" t="s">
        <v>550</v>
      </c>
      <c r="B279" s="38" t="s">
        <v>551</v>
      </c>
      <c r="C279" s="35">
        <f>+'ABRIL 25'!C279+'MAYO 25'!C279+'JUNIO 25'!C279</f>
        <v>927850.35000000009</v>
      </c>
      <c r="D279" s="35">
        <f>+'ABRIL 25'!D279+'MAYO 25'!D279+'JUNIO 25'!D279</f>
        <v>145748.40000000002</v>
      </c>
      <c r="E279" s="35">
        <f>+'ABRIL 25'!E279+'MAYO 25'!E279+'JUNIO 25'!E279</f>
        <v>9044.56</v>
      </c>
      <c r="F279" s="35">
        <f>+'ABRIL 25'!F279+'MAYO 25'!F279+'JUNIO 25'!F279</f>
        <v>51614.2</v>
      </c>
      <c r="G279" s="35">
        <f>+'ABRIL 25'!G279+'MAYO 25'!G279+'JUNIO 25'!G279</f>
        <v>21424.239999999998</v>
      </c>
      <c r="H279" s="35">
        <f>+'ABRIL 25'!H279+'MAYO 25'!H279+'JUNIO 25'!H279</f>
        <v>5659.16</v>
      </c>
      <c r="I279" s="35">
        <f>+'ABRIL 25'!I279+'MAYO 25'!I279+'JUNIO 25'!I279</f>
        <v>17064.920000000002</v>
      </c>
      <c r="J279" s="35">
        <f>+'ABRIL 25'!J279+'MAYO 25'!J279+'JUNIO 25'!J279</f>
        <v>1675.02</v>
      </c>
      <c r="K279" s="35">
        <f>+'ABRIL 25'!K279+'MAYO 25'!K279+'JUNIO 25'!K279</f>
        <v>1293.52</v>
      </c>
      <c r="L279" s="35">
        <f>+'ABRIL 25'!L279+'MAYO 25'!L279+'JUNIO 25'!L279</f>
        <v>240</v>
      </c>
      <c r="M279" s="35">
        <f>+'ABRIL 25'!M279+'MAYO 25'!M279+'JUNIO 25'!M279</f>
        <v>0</v>
      </c>
      <c r="N279" s="36">
        <f t="shared" si="4"/>
        <v>1181614.3699999999</v>
      </c>
    </row>
    <row r="280" spans="1:14" ht="15.6" x14ac:dyDescent="0.3">
      <c r="A280" s="37" t="s">
        <v>552</v>
      </c>
      <c r="B280" s="38" t="s">
        <v>553</v>
      </c>
      <c r="C280" s="35">
        <f>+'ABRIL 25'!C280+'MAYO 25'!C280+'JUNIO 25'!C280</f>
        <v>1728491.82</v>
      </c>
      <c r="D280" s="35">
        <f>+'ABRIL 25'!D280+'MAYO 25'!D280+'JUNIO 25'!D280</f>
        <v>899662.13000000012</v>
      </c>
      <c r="E280" s="35">
        <f>+'ABRIL 25'!E280+'MAYO 25'!E280+'JUNIO 25'!E280</f>
        <v>14451.669999999998</v>
      </c>
      <c r="F280" s="35">
        <f>+'ABRIL 25'!F280+'MAYO 25'!F280+'JUNIO 25'!F280</f>
        <v>94361.23000000001</v>
      </c>
      <c r="G280" s="35">
        <f>+'ABRIL 25'!G280+'MAYO 25'!G280+'JUNIO 25'!G280</f>
        <v>41108.080000000002</v>
      </c>
      <c r="H280" s="35">
        <f>+'ABRIL 25'!H280+'MAYO 25'!H280+'JUNIO 25'!H280</f>
        <v>10810.66</v>
      </c>
      <c r="I280" s="35">
        <f>+'ABRIL 25'!I280+'MAYO 25'!I280+'JUNIO 25'!I280</f>
        <v>34686.479999999996</v>
      </c>
      <c r="J280" s="35">
        <f>+'ABRIL 25'!J280+'MAYO 25'!J280+'JUNIO 25'!J280</f>
        <v>2581.08</v>
      </c>
      <c r="K280" s="35">
        <f>+'ABRIL 25'!K280+'MAYO 25'!K280+'JUNIO 25'!K280</f>
        <v>2757.9300000000003</v>
      </c>
      <c r="L280" s="35">
        <f>+'ABRIL 25'!L280+'MAYO 25'!L280+'JUNIO 25'!L280</f>
        <v>0</v>
      </c>
      <c r="M280" s="35">
        <f>+'ABRIL 25'!M280+'MAYO 25'!M280+'JUNIO 25'!M280</f>
        <v>0</v>
      </c>
      <c r="N280" s="36">
        <f t="shared" si="4"/>
        <v>2828911.0800000005</v>
      </c>
    </row>
    <row r="281" spans="1:14" ht="15.6" x14ac:dyDescent="0.3">
      <c r="A281" s="37" t="s">
        <v>554</v>
      </c>
      <c r="B281" s="38" t="s">
        <v>555</v>
      </c>
      <c r="C281" s="35">
        <f>+'ABRIL 25'!C281+'MAYO 25'!C281+'JUNIO 25'!C281</f>
        <v>1172004.47</v>
      </c>
      <c r="D281" s="35">
        <f>+'ABRIL 25'!D281+'MAYO 25'!D281+'JUNIO 25'!D281</f>
        <v>447943.58</v>
      </c>
      <c r="E281" s="35">
        <f>+'ABRIL 25'!E281+'MAYO 25'!E281+'JUNIO 25'!E281</f>
        <v>10817.77</v>
      </c>
      <c r="F281" s="35">
        <f>+'ABRIL 25'!F281+'MAYO 25'!F281+'JUNIO 25'!F281</f>
        <v>65419.359999999993</v>
      </c>
      <c r="G281" s="35">
        <f>+'ABRIL 25'!G281+'MAYO 25'!G281+'JUNIO 25'!G281</f>
        <v>25825.759999999998</v>
      </c>
      <c r="H281" s="35">
        <f>+'ABRIL 25'!H281+'MAYO 25'!H281+'JUNIO 25'!H281</f>
        <v>7301.22</v>
      </c>
      <c r="I281" s="35">
        <f>+'ABRIL 25'!I281+'MAYO 25'!I281+'JUNIO 25'!I281</f>
        <v>21620.16</v>
      </c>
      <c r="J281" s="35">
        <f>+'ABRIL 25'!J281+'MAYO 25'!J281+'JUNIO 25'!J281</f>
        <v>1892.34</v>
      </c>
      <c r="K281" s="35">
        <f>+'ABRIL 25'!K281+'MAYO 25'!K281+'JUNIO 25'!K281</f>
        <v>1761.29</v>
      </c>
      <c r="L281" s="35">
        <f>+'ABRIL 25'!L281+'MAYO 25'!L281+'JUNIO 25'!L281</f>
        <v>0</v>
      </c>
      <c r="M281" s="35">
        <f>+'ABRIL 25'!M281+'MAYO 25'!M281+'JUNIO 25'!M281</f>
        <v>0</v>
      </c>
      <c r="N281" s="36">
        <f t="shared" si="4"/>
        <v>1754585.9500000002</v>
      </c>
    </row>
    <row r="282" spans="1:14" ht="15.6" x14ac:dyDescent="0.3">
      <c r="A282" s="37" t="s">
        <v>556</v>
      </c>
      <c r="B282" s="38" t="s">
        <v>557</v>
      </c>
      <c r="C282" s="35">
        <f>+'ABRIL 25'!C282+'MAYO 25'!C282+'JUNIO 25'!C282</f>
        <v>729308.45</v>
      </c>
      <c r="D282" s="35">
        <f>+'ABRIL 25'!D282+'MAYO 25'!D282+'JUNIO 25'!D282</f>
        <v>222090.78999999998</v>
      </c>
      <c r="E282" s="35">
        <f>+'ABRIL 25'!E282+'MAYO 25'!E282+'JUNIO 25'!E282</f>
        <v>7482.6999999999989</v>
      </c>
      <c r="F282" s="35">
        <f>+'ABRIL 25'!F282+'MAYO 25'!F282+'JUNIO 25'!F282</f>
        <v>41625.68</v>
      </c>
      <c r="G282" s="35">
        <f>+'ABRIL 25'!G282+'MAYO 25'!G282+'JUNIO 25'!G282</f>
        <v>8882.17</v>
      </c>
      <c r="H282" s="35">
        <f>+'ABRIL 25'!H282+'MAYO 25'!H282+'JUNIO 25'!H282</f>
        <v>4528.25</v>
      </c>
      <c r="I282" s="35">
        <f>+'ABRIL 25'!I282+'MAYO 25'!I282+'JUNIO 25'!I282</f>
        <v>10020.550000000001</v>
      </c>
      <c r="J282" s="35">
        <f>+'ABRIL 25'!J282+'MAYO 25'!J282+'JUNIO 25'!J282</f>
        <v>1456.6200000000001</v>
      </c>
      <c r="K282" s="35">
        <f>+'ABRIL 25'!K282+'MAYO 25'!K282+'JUNIO 25'!K282</f>
        <v>1052.92</v>
      </c>
      <c r="L282" s="35">
        <f>+'ABRIL 25'!L282+'MAYO 25'!L282+'JUNIO 25'!L282</f>
        <v>9896</v>
      </c>
      <c r="M282" s="35">
        <f>+'ABRIL 25'!M282+'MAYO 25'!M282+'JUNIO 25'!M282</f>
        <v>0</v>
      </c>
      <c r="N282" s="36">
        <f t="shared" si="4"/>
        <v>1036344.1300000001</v>
      </c>
    </row>
    <row r="283" spans="1:14" ht="15.6" x14ac:dyDescent="0.3">
      <c r="A283" s="37" t="s">
        <v>558</v>
      </c>
      <c r="B283" s="38" t="s">
        <v>559</v>
      </c>
      <c r="C283" s="35">
        <f>+'ABRIL 25'!C283+'MAYO 25'!C283+'JUNIO 25'!C283</f>
        <v>1910867.04</v>
      </c>
      <c r="D283" s="35">
        <f>+'ABRIL 25'!D283+'MAYO 25'!D283+'JUNIO 25'!D283</f>
        <v>195890.40000000002</v>
      </c>
      <c r="E283" s="35">
        <f>+'ABRIL 25'!E283+'MAYO 25'!E283+'JUNIO 25'!E283</f>
        <v>16538.010000000002</v>
      </c>
      <c r="F283" s="35">
        <f>+'ABRIL 25'!F283+'MAYO 25'!F283+'JUNIO 25'!F283</f>
        <v>106095.6</v>
      </c>
      <c r="G283" s="35">
        <f>+'ABRIL 25'!G283+'MAYO 25'!G283+'JUNIO 25'!G283</f>
        <v>48701.86</v>
      </c>
      <c r="H283" s="35">
        <f>+'ABRIL 25'!H283+'MAYO 25'!H283+'JUNIO 25'!H283</f>
        <v>12078.130000000001</v>
      </c>
      <c r="I283" s="35">
        <f>+'ABRIL 25'!I283+'MAYO 25'!I283+'JUNIO 25'!I283</f>
        <v>39365.29</v>
      </c>
      <c r="J283" s="35">
        <f>+'ABRIL 25'!J283+'MAYO 25'!J283+'JUNIO 25'!J283</f>
        <v>2893.8</v>
      </c>
      <c r="K283" s="35">
        <f>+'ABRIL 25'!K283+'MAYO 25'!K283+'JUNIO 25'!K283</f>
        <v>3027.7799999999997</v>
      </c>
      <c r="L283" s="35">
        <f>+'ABRIL 25'!L283+'MAYO 25'!L283+'JUNIO 25'!L283</f>
        <v>1578</v>
      </c>
      <c r="M283" s="35">
        <f>+'ABRIL 25'!M283+'MAYO 25'!M283+'JUNIO 25'!M283</f>
        <v>0</v>
      </c>
      <c r="N283" s="36">
        <f t="shared" si="4"/>
        <v>2337035.9099999992</v>
      </c>
    </row>
    <row r="284" spans="1:14" ht="15.6" x14ac:dyDescent="0.3">
      <c r="A284" s="37" t="s">
        <v>560</v>
      </c>
      <c r="B284" s="38" t="s">
        <v>561</v>
      </c>
      <c r="C284" s="35">
        <f>+'ABRIL 25'!C284+'MAYO 25'!C284+'JUNIO 25'!C284</f>
        <v>461437.2</v>
      </c>
      <c r="D284" s="35">
        <f>+'ABRIL 25'!D284+'MAYO 25'!D284+'JUNIO 25'!D284</f>
        <v>219183.57</v>
      </c>
      <c r="E284" s="35">
        <f>+'ABRIL 25'!E284+'MAYO 25'!E284+'JUNIO 25'!E284</f>
        <v>6473.69</v>
      </c>
      <c r="F284" s="35">
        <f>+'ABRIL 25'!F284+'MAYO 25'!F284+'JUNIO 25'!F284</f>
        <v>25756.86</v>
      </c>
      <c r="G284" s="35">
        <f>+'ABRIL 25'!G284+'MAYO 25'!G284+'JUNIO 25'!G284</f>
        <v>4674.9400000000005</v>
      </c>
      <c r="H284" s="35">
        <f>+'ABRIL 25'!H284+'MAYO 25'!H284+'JUNIO 25'!H284</f>
        <v>2402.1499999999996</v>
      </c>
      <c r="I284" s="35">
        <f>+'ABRIL 25'!I284+'MAYO 25'!I284+'JUNIO 25'!I284</f>
        <v>3762.32</v>
      </c>
      <c r="J284" s="35">
        <f>+'ABRIL 25'!J284+'MAYO 25'!J284+'JUNIO 25'!J284</f>
        <v>1388.49</v>
      </c>
      <c r="K284" s="35">
        <f>+'ABRIL 25'!K284+'MAYO 25'!K284+'JUNIO 25'!K284</f>
        <v>292.25</v>
      </c>
      <c r="L284" s="35">
        <f>+'ABRIL 25'!L284+'MAYO 25'!L284+'JUNIO 25'!L284</f>
        <v>15827</v>
      </c>
      <c r="M284" s="35">
        <f>+'ABRIL 25'!M284+'MAYO 25'!M284+'JUNIO 25'!M284</f>
        <v>0</v>
      </c>
      <c r="N284" s="36">
        <f t="shared" si="4"/>
        <v>741198.46999999986</v>
      </c>
    </row>
    <row r="285" spans="1:14" ht="15.6" x14ac:dyDescent="0.3">
      <c r="A285" s="37" t="s">
        <v>562</v>
      </c>
      <c r="B285" s="38" t="s">
        <v>563</v>
      </c>
      <c r="C285" s="35">
        <f>+'ABRIL 25'!C285+'MAYO 25'!C285+'JUNIO 25'!C285</f>
        <v>3900848.6499999994</v>
      </c>
      <c r="D285" s="35">
        <f>+'ABRIL 25'!D285+'MAYO 25'!D285+'JUNIO 25'!D285</f>
        <v>1309563.25</v>
      </c>
      <c r="E285" s="35">
        <f>+'ABRIL 25'!E285+'MAYO 25'!E285+'JUNIO 25'!E285</f>
        <v>34830.32</v>
      </c>
      <c r="F285" s="35">
        <f>+'ABRIL 25'!F285+'MAYO 25'!F285+'JUNIO 25'!F285</f>
        <v>213641.27000000002</v>
      </c>
      <c r="G285" s="35">
        <f>+'ABRIL 25'!G285+'MAYO 25'!G285+'JUNIO 25'!G285</f>
        <v>82347.850000000006</v>
      </c>
      <c r="H285" s="35">
        <f>+'ABRIL 25'!H285+'MAYO 25'!H285+'JUNIO 25'!H285</f>
        <v>24021.989999999998</v>
      </c>
      <c r="I285" s="35">
        <f>+'ABRIL 25'!I285+'MAYO 25'!I285+'JUNIO 25'!I285</f>
        <v>70048.09</v>
      </c>
      <c r="J285" s="35">
        <f>+'ABRIL 25'!J285+'MAYO 25'!J285+'JUNIO 25'!J285</f>
        <v>6354.8099999999995</v>
      </c>
      <c r="K285" s="35">
        <f>+'ABRIL 25'!K285+'MAYO 25'!K285+'JUNIO 25'!K285</f>
        <v>5717.24</v>
      </c>
      <c r="L285" s="35">
        <f>+'ABRIL 25'!L285+'MAYO 25'!L285+'JUNIO 25'!L285</f>
        <v>83369</v>
      </c>
      <c r="M285" s="35">
        <f>+'ABRIL 25'!M285+'MAYO 25'!M285+'JUNIO 25'!M285</f>
        <v>0</v>
      </c>
      <c r="N285" s="36">
        <f t="shared" si="4"/>
        <v>5730742.4699999997</v>
      </c>
    </row>
    <row r="286" spans="1:14" ht="15.6" x14ac:dyDescent="0.3">
      <c r="A286" s="37" t="s">
        <v>564</v>
      </c>
      <c r="B286" s="38" t="s">
        <v>565</v>
      </c>
      <c r="C286" s="35">
        <f>+'ABRIL 25'!C286+'MAYO 25'!C286+'JUNIO 25'!C286</f>
        <v>10817511.67</v>
      </c>
      <c r="D286" s="35">
        <f>+'ABRIL 25'!D286+'MAYO 25'!D286+'JUNIO 25'!D286</f>
        <v>3369065.94</v>
      </c>
      <c r="E286" s="35">
        <f>+'ABRIL 25'!E286+'MAYO 25'!E286+'JUNIO 25'!E286</f>
        <v>82238.25</v>
      </c>
      <c r="F286" s="35">
        <f>+'ABRIL 25'!F286+'MAYO 25'!F286+'JUNIO 25'!F286</f>
        <v>599370.07000000007</v>
      </c>
      <c r="G286" s="35">
        <f>+'ABRIL 25'!G286+'MAYO 25'!G286+'JUNIO 25'!G286</f>
        <v>257390.97999999998</v>
      </c>
      <c r="H286" s="35">
        <f>+'ABRIL 25'!H286+'MAYO 25'!H286+'JUNIO 25'!H286</f>
        <v>70624.66</v>
      </c>
      <c r="I286" s="35">
        <f>+'ABRIL 25'!I286+'MAYO 25'!I286+'JUNIO 25'!I286</f>
        <v>226090.13</v>
      </c>
      <c r="J286" s="35">
        <f>+'ABRIL 25'!J286+'MAYO 25'!J286+'JUNIO 25'!J286</f>
        <v>13070.82</v>
      </c>
      <c r="K286" s="35">
        <f>+'ABRIL 25'!K286+'MAYO 25'!K286+'JUNIO 25'!K286</f>
        <v>19085.12</v>
      </c>
      <c r="L286" s="35">
        <f>+'ABRIL 25'!L286+'MAYO 25'!L286+'JUNIO 25'!L286</f>
        <v>215017</v>
      </c>
      <c r="M286" s="35">
        <f>+'ABRIL 25'!M286+'MAYO 25'!M286+'JUNIO 25'!M286</f>
        <v>128782.19</v>
      </c>
      <c r="N286" s="36">
        <f t="shared" si="4"/>
        <v>15798246.83</v>
      </c>
    </row>
    <row r="287" spans="1:14" ht="15.6" x14ac:dyDescent="0.3">
      <c r="A287" s="37" t="s">
        <v>566</v>
      </c>
      <c r="B287" s="38" t="s">
        <v>567</v>
      </c>
      <c r="C287" s="35">
        <f>+'ABRIL 25'!C287+'MAYO 25'!C287+'JUNIO 25'!C287</f>
        <v>935598.92999999993</v>
      </c>
      <c r="D287" s="35">
        <f>+'ABRIL 25'!D287+'MAYO 25'!D287+'JUNIO 25'!D287</f>
        <v>259949.5</v>
      </c>
      <c r="E287" s="35">
        <f>+'ABRIL 25'!E287+'MAYO 25'!E287+'JUNIO 25'!E287</f>
        <v>9099.85</v>
      </c>
      <c r="F287" s="35">
        <f>+'ABRIL 25'!F287+'MAYO 25'!F287+'JUNIO 25'!F287</f>
        <v>51842.719999999994</v>
      </c>
      <c r="G287" s="35">
        <f>+'ABRIL 25'!G287+'MAYO 25'!G287+'JUNIO 25'!G287</f>
        <v>19128.5</v>
      </c>
      <c r="H287" s="35">
        <f>+'ABRIL 25'!H287+'MAYO 25'!H287+'JUNIO 25'!H287</f>
        <v>5680.93</v>
      </c>
      <c r="I287" s="35">
        <f>+'ABRIL 25'!I287+'MAYO 25'!I287+'JUNIO 25'!I287</f>
        <v>16241.2</v>
      </c>
      <c r="J287" s="35">
        <f>+'ABRIL 25'!J287+'MAYO 25'!J287+'JUNIO 25'!J287</f>
        <v>1687.1100000000001</v>
      </c>
      <c r="K287" s="35">
        <f>+'ABRIL 25'!K287+'MAYO 25'!K287+'JUNIO 25'!K287</f>
        <v>1288.8600000000001</v>
      </c>
      <c r="L287" s="35">
        <f>+'ABRIL 25'!L287+'MAYO 25'!L287+'JUNIO 25'!L287</f>
        <v>2320</v>
      </c>
      <c r="M287" s="35">
        <f>+'ABRIL 25'!M287+'MAYO 25'!M287+'JUNIO 25'!M287</f>
        <v>0</v>
      </c>
      <c r="N287" s="36">
        <f t="shared" si="4"/>
        <v>1302837.6000000001</v>
      </c>
    </row>
    <row r="288" spans="1:14" ht="15.6" x14ac:dyDescent="0.3">
      <c r="A288" s="37" t="s">
        <v>568</v>
      </c>
      <c r="B288" s="38" t="s">
        <v>569</v>
      </c>
      <c r="C288" s="35">
        <f>+'ABRIL 25'!C288+'MAYO 25'!C288+'JUNIO 25'!C288</f>
        <v>1073721.72</v>
      </c>
      <c r="D288" s="35">
        <f>+'ABRIL 25'!D288+'MAYO 25'!D288+'JUNIO 25'!D288</f>
        <v>330414.91000000003</v>
      </c>
      <c r="E288" s="35">
        <f>+'ABRIL 25'!E288+'MAYO 25'!E288+'JUNIO 25'!E288</f>
        <v>9895.19</v>
      </c>
      <c r="F288" s="35">
        <f>+'ABRIL 25'!F288+'MAYO 25'!F288+'JUNIO 25'!F288</f>
        <v>59887.87999999999</v>
      </c>
      <c r="G288" s="35">
        <f>+'ABRIL 25'!G288+'MAYO 25'!G288+'JUNIO 25'!G288</f>
        <v>13030.15</v>
      </c>
      <c r="H288" s="35">
        <f>+'ABRIL 25'!H288+'MAYO 25'!H288+'JUNIO 25'!H288</f>
        <v>6689.31</v>
      </c>
      <c r="I288" s="35">
        <f>+'ABRIL 25'!I288+'MAYO 25'!I288+'JUNIO 25'!I288</f>
        <v>15281.68</v>
      </c>
      <c r="J288" s="35">
        <f>+'ABRIL 25'!J288+'MAYO 25'!J288+'JUNIO 25'!J288</f>
        <v>1746.96</v>
      </c>
      <c r="K288" s="35">
        <f>+'ABRIL 25'!K288+'MAYO 25'!K288+'JUNIO 25'!K288</f>
        <v>1613.3700000000001</v>
      </c>
      <c r="L288" s="35">
        <f>+'ABRIL 25'!L288+'MAYO 25'!L288+'JUNIO 25'!L288</f>
        <v>29289</v>
      </c>
      <c r="M288" s="35">
        <f>+'ABRIL 25'!M288+'MAYO 25'!M288+'JUNIO 25'!M288</f>
        <v>0</v>
      </c>
      <c r="N288" s="36">
        <f t="shared" si="4"/>
        <v>1541570.1699999997</v>
      </c>
    </row>
    <row r="289" spans="1:14" ht="15.6" x14ac:dyDescent="0.3">
      <c r="A289" s="37" t="s">
        <v>570</v>
      </c>
      <c r="B289" s="38" t="s">
        <v>571</v>
      </c>
      <c r="C289" s="35">
        <f>+'ABRIL 25'!C289+'MAYO 25'!C289+'JUNIO 25'!C289</f>
        <v>319288.32000000001</v>
      </c>
      <c r="D289" s="35">
        <f>+'ABRIL 25'!D289+'MAYO 25'!D289+'JUNIO 25'!D289</f>
        <v>113166.09</v>
      </c>
      <c r="E289" s="35">
        <f>+'ABRIL 25'!E289+'MAYO 25'!E289+'JUNIO 25'!E289</f>
        <v>3542.8100000000004</v>
      </c>
      <c r="F289" s="35">
        <f>+'ABRIL 25'!F289+'MAYO 25'!F289+'JUNIO 25'!F289</f>
        <v>17207.530000000002</v>
      </c>
      <c r="G289" s="35">
        <f>+'ABRIL 25'!G289+'MAYO 25'!G289+'JUNIO 25'!G289</f>
        <v>1963.6100000000001</v>
      </c>
      <c r="H289" s="35">
        <f>+'ABRIL 25'!H289+'MAYO 25'!H289+'JUNIO 25'!H289</f>
        <v>1772.85</v>
      </c>
      <c r="I289" s="35">
        <f>+'ABRIL 25'!I289+'MAYO 25'!I289+'JUNIO 25'!I289</f>
        <v>2705.51</v>
      </c>
      <c r="J289" s="35">
        <f>+'ABRIL 25'!J289+'MAYO 25'!J289+'JUNIO 25'!J289</f>
        <v>688.02</v>
      </c>
      <c r="K289" s="35">
        <f>+'ABRIL 25'!K289+'MAYO 25'!K289+'JUNIO 25'!K289</f>
        <v>312.98</v>
      </c>
      <c r="L289" s="35">
        <f>+'ABRIL 25'!L289+'MAYO 25'!L289+'JUNIO 25'!L289</f>
        <v>10057</v>
      </c>
      <c r="M289" s="35">
        <f>+'ABRIL 25'!M289+'MAYO 25'!M289+'JUNIO 25'!M289</f>
        <v>0</v>
      </c>
      <c r="N289" s="36">
        <f t="shared" si="4"/>
        <v>470704.72000000003</v>
      </c>
    </row>
    <row r="290" spans="1:14" ht="15.6" x14ac:dyDescent="0.3">
      <c r="A290" s="37" t="s">
        <v>572</v>
      </c>
      <c r="B290" s="38" t="s">
        <v>573</v>
      </c>
      <c r="C290" s="35">
        <f>+'ABRIL 25'!C290+'MAYO 25'!C290+'JUNIO 25'!C290</f>
        <v>348485.75</v>
      </c>
      <c r="D290" s="35">
        <f>+'ABRIL 25'!D290+'MAYO 25'!D290+'JUNIO 25'!D290</f>
        <v>104176.79999999999</v>
      </c>
      <c r="E290" s="35">
        <f>+'ABRIL 25'!E290+'MAYO 25'!E290+'JUNIO 25'!E290</f>
        <v>4617.82</v>
      </c>
      <c r="F290" s="35">
        <f>+'ABRIL 25'!F290+'MAYO 25'!F290+'JUNIO 25'!F290</f>
        <v>19378.830000000002</v>
      </c>
      <c r="G290" s="35">
        <f>+'ABRIL 25'!G290+'MAYO 25'!G290+'JUNIO 25'!G290</f>
        <v>4289.47</v>
      </c>
      <c r="H290" s="35">
        <f>+'ABRIL 25'!H290+'MAYO 25'!H290+'JUNIO 25'!H290</f>
        <v>1861.3899999999999</v>
      </c>
      <c r="I290" s="35">
        <f>+'ABRIL 25'!I290+'MAYO 25'!I290+'JUNIO 25'!I290</f>
        <v>3478.4700000000003</v>
      </c>
      <c r="J290" s="35">
        <f>+'ABRIL 25'!J290+'MAYO 25'!J290+'JUNIO 25'!J290</f>
        <v>971.37000000000012</v>
      </c>
      <c r="K290" s="35">
        <f>+'ABRIL 25'!K290+'MAYO 25'!K290+'JUNIO 25'!K290</f>
        <v>262.62</v>
      </c>
      <c r="L290" s="35">
        <f>+'ABRIL 25'!L290+'MAYO 25'!L290+'JUNIO 25'!L290</f>
        <v>0</v>
      </c>
      <c r="M290" s="35">
        <f>+'ABRIL 25'!M290+'MAYO 25'!M290+'JUNIO 25'!M290</f>
        <v>0</v>
      </c>
      <c r="N290" s="36">
        <f t="shared" si="4"/>
        <v>487522.51999999996</v>
      </c>
    </row>
    <row r="291" spans="1:14" ht="15.6" x14ac:dyDescent="0.3">
      <c r="A291" s="37" t="s">
        <v>574</v>
      </c>
      <c r="B291" s="38" t="s">
        <v>575</v>
      </c>
      <c r="C291" s="35">
        <f>+'ABRIL 25'!C291+'MAYO 25'!C291+'JUNIO 25'!C291</f>
        <v>682349.52</v>
      </c>
      <c r="D291" s="35">
        <f>+'ABRIL 25'!D291+'MAYO 25'!D291+'JUNIO 25'!D291</f>
        <v>210086.72000000003</v>
      </c>
      <c r="E291" s="35">
        <f>+'ABRIL 25'!E291+'MAYO 25'!E291+'JUNIO 25'!E291</f>
        <v>6538.4400000000005</v>
      </c>
      <c r="F291" s="35">
        <f>+'ABRIL 25'!F291+'MAYO 25'!F291+'JUNIO 25'!F291</f>
        <v>39104.370000000003</v>
      </c>
      <c r="G291" s="35">
        <f>+'ABRIL 25'!G291+'MAYO 25'!G291+'JUNIO 25'!G291</f>
        <v>6789.33</v>
      </c>
      <c r="H291" s="35">
        <f>+'ABRIL 25'!H291+'MAYO 25'!H291+'JUNIO 25'!H291</f>
        <v>4346.75</v>
      </c>
      <c r="I291" s="35">
        <f>+'ABRIL 25'!I291+'MAYO 25'!I291+'JUNIO 25'!I291</f>
        <v>9299.4399999999987</v>
      </c>
      <c r="J291" s="35">
        <f>+'ABRIL 25'!J291+'MAYO 25'!J291+'JUNIO 25'!J291</f>
        <v>1156.08</v>
      </c>
      <c r="K291" s="35">
        <f>+'ABRIL 25'!K291+'MAYO 25'!K291+'JUNIO 25'!K291</f>
        <v>1078.1099999999999</v>
      </c>
      <c r="L291" s="35">
        <f>+'ABRIL 25'!L291+'MAYO 25'!L291+'JUNIO 25'!L291</f>
        <v>0</v>
      </c>
      <c r="M291" s="35">
        <f>+'ABRIL 25'!M291+'MAYO 25'!M291+'JUNIO 25'!M291</f>
        <v>0</v>
      </c>
      <c r="N291" s="36">
        <f t="shared" si="4"/>
        <v>960748.75999999978</v>
      </c>
    </row>
    <row r="292" spans="1:14" ht="15.6" x14ac:dyDescent="0.3">
      <c r="A292" s="37" t="s">
        <v>576</v>
      </c>
      <c r="B292" s="38" t="s">
        <v>577</v>
      </c>
      <c r="C292" s="35">
        <f>+'ABRIL 25'!C292+'MAYO 25'!C292+'JUNIO 25'!C292</f>
        <v>1524013.8900000001</v>
      </c>
      <c r="D292" s="35">
        <f>+'ABRIL 25'!D292+'MAYO 25'!D292+'JUNIO 25'!D292</f>
        <v>576629.92999999993</v>
      </c>
      <c r="E292" s="35">
        <f>+'ABRIL 25'!E292+'MAYO 25'!E292+'JUNIO 25'!E292</f>
        <v>18292.28</v>
      </c>
      <c r="F292" s="35">
        <f>+'ABRIL 25'!F292+'MAYO 25'!F292+'JUNIO 25'!F292</f>
        <v>86278.14</v>
      </c>
      <c r="G292" s="35">
        <f>+'ABRIL 25'!G292+'MAYO 25'!G292+'JUNIO 25'!G292</f>
        <v>21383.040000000001</v>
      </c>
      <c r="H292" s="35">
        <f>+'ABRIL 25'!H292+'MAYO 25'!H292+'JUNIO 25'!H292</f>
        <v>8761.48</v>
      </c>
      <c r="I292" s="35">
        <f>+'ABRIL 25'!I292+'MAYO 25'!I292+'JUNIO 25'!I292</f>
        <v>18847.09</v>
      </c>
      <c r="J292" s="35">
        <f>+'ABRIL 25'!J292+'MAYO 25'!J292+'JUNIO 25'!J292</f>
        <v>3640.26</v>
      </c>
      <c r="K292" s="35">
        <f>+'ABRIL 25'!K292+'MAYO 25'!K292+'JUNIO 25'!K292</f>
        <v>1635.73</v>
      </c>
      <c r="L292" s="35">
        <f>+'ABRIL 25'!L292+'MAYO 25'!L292+'JUNIO 25'!L292</f>
        <v>0</v>
      </c>
      <c r="M292" s="35">
        <f>+'ABRIL 25'!M292+'MAYO 25'!M292+'JUNIO 25'!M292</f>
        <v>0</v>
      </c>
      <c r="N292" s="36">
        <f t="shared" si="4"/>
        <v>2259481.84</v>
      </c>
    </row>
    <row r="293" spans="1:14" ht="15.6" x14ac:dyDescent="0.3">
      <c r="A293" s="37" t="s">
        <v>578</v>
      </c>
      <c r="B293" s="38" t="s">
        <v>579</v>
      </c>
      <c r="C293" s="35">
        <f>+'ABRIL 25'!C293+'MAYO 25'!C293+'JUNIO 25'!C293</f>
        <v>1092568.94</v>
      </c>
      <c r="D293" s="35">
        <f>+'ABRIL 25'!D293+'MAYO 25'!D293+'JUNIO 25'!D293</f>
        <v>671954.06</v>
      </c>
      <c r="E293" s="35">
        <f>+'ABRIL 25'!E293+'MAYO 25'!E293+'JUNIO 25'!E293</f>
        <v>9982.59</v>
      </c>
      <c r="F293" s="35">
        <f>+'ABRIL 25'!F293+'MAYO 25'!F293+'JUNIO 25'!F293</f>
        <v>60533.88</v>
      </c>
      <c r="G293" s="35">
        <f>+'ABRIL 25'!G293+'MAYO 25'!G293+'JUNIO 25'!G293</f>
        <v>24266.659999999996</v>
      </c>
      <c r="H293" s="35">
        <f>+'ABRIL 25'!H293+'MAYO 25'!H293+'JUNIO 25'!H293</f>
        <v>6765.25</v>
      </c>
      <c r="I293" s="35">
        <f>+'ABRIL 25'!I293+'MAYO 25'!I293+'JUNIO 25'!I293</f>
        <v>20353.21</v>
      </c>
      <c r="J293" s="35">
        <f>+'ABRIL 25'!J293+'MAYO 25'!J293+'JUNIO 25'!J293</f>
        <v>1750.3200000000002</v>
      </c>
      <c r="K293" s="35">
        <f>+'ABRIL 25'!K293+'MAYO 25'!K293+'JUNIO 25'!K293</f>
        <v>1618.5700000000002</v>
      </c>
      <c r="L293" s="35">
        <f>+'ABRIL 25'!L293+'MAYO 25'!L293+'JUNIO 25'!L293</f>
        <v>0</v>
      </c>
      <c r="M293" s="35">
        <f>+'ABRIL 25'!M293+'MAYO 25'!M293+'JUNIO 25'!M293</f>
        <v>0</v>
      </c>
      <c r="N293" s="36">
        <f t="shared" si="4"/>
        <v>1889793.48</v>
      </c>
    </row>
    <row r="294" spans="1:14" ht="15.6" x14ac:dyDescent="0.3">
      <c r="A294" s="37" t="s">
        <v>580</v>
      </c>
      <c r="B294" s="38" t="s">
        <v>581</v>
      </c>
      <c r="C294" s="35">
        <f>+'ABRIL 25'!C294+'MAYO 25'!C294+'JUNIO 25'!C294</f>
        <v>1060452.1599999999</v>
      </c>
      <c r="D294" s="35">
        <f>+'ABRIL 25'!D294+'MAYO 25'!D294+'JUNIO 25'!D294</f>
        <v>289488.21000000002</v>
      </c>
      <c r="E294" s="35">
        <f>+'ABRIL 25'!E294+'MAYO 25'!E294+'JUNIO 25'!E294</f>
        <v>11514.46</v>
      </c>
      <c r="F294" s="35">
        <f>+'ABRIL 25'!F294+'MAYO 25'!F294+'JUNIO 25'!F294</f>
        <v>58696.160000000003</v>
      </c>
      <c r="G294" s="35">
        <f>+'ABRIL 25'!G294+'MAYO 25'!G294+'JUNIO 25'!G294</f>
        <v>20356.63</v>
      </c>
      <c r="H294" s="35">
        <f>+'ABRIL 25'!H294+'MAYO 25'!H294+'JUNIO 25'!H294</f>
        <v>6191.59</v>
      </c>
      <c r="I294" s="35">
        <f>+'ABRIL 25'!I294+'MAYO 25'!I294+'JUNIO 25'!I294</f>
        <v>16507.439999999999</v>
      </c>
      <c r="J294" s="35">
        <f>+'ABRIL 25'!J294+'MAYO 25'!J294+'JUNIO 25'!J294</f>
        <v>2358.1499999999996</v>
      </c>
      <c r="K294" s="35">
        <f>+'ABRIL 25'!K294+'MAYO 25'!K294+'JUNIO 25'!K294</f>
        <v>1245.72</v>
      </c>
      <c r="L294" s="35">
        <f>+'ABRIL 25'!L294+'MAYO 25'!L294+'JUNIO 25'!L294</f>
        <v>0</v>
      </c>
      <c r="M294" s="35">
        <f>+'ABRIL 25'!M294+'MAYO 25'!M294+'JUNIO 25'!M294</f>
        <v>0</v>
      </c>
      <c r="N294" s="36">
        <f t="shared" si="4"/>
        <v>1466810.5199999996</v>
      </c>
    </row>
    <row r="295" spans="1:14" ht="15.6" x14ac:dyDescent="0.3">
      <c r="A295" s="37" t="s">
        <v>582</v>
      </c>
      <c r="B295" s="38" t="s">
        <v>583</v>
      </c>
      <c r="C295" s="35">
        <f>+'ABRIL 25'!C295+'MAYO 25'!C295+'JUNIO 25'!C295</f>
        <v>404618.62</v>
      </c>
      <c r="D295" s="35">
        <f>+'ABRIL 25'!D295+'MAYO 25'!D295+'JUNIO 25'!D295</f>
        <v>104686.05999999998</v>
      </c>
      <c r="E295" s="35">
        <f>+'ABRIL 25'!E295+'MAYO 25'!E295+'JUNIO 25'!E295</f>
        <v>4480.9500000000007</v>
      </c>
      <c r="F295" s="35">
        <f>+'ABRIL 25'!F295+'MAYO 25'!F295+'JUNIO 25'!F295</f>
        <v>23377.61</v>
      </c>
      <c r="G295" s="35">
        <f>+'ABRIL 25'!G295+'MAYO 25'!G295+'JUNIO 25'!G295</f>
        <v>1997.8200000000002</v>
      </c>
      <c r="H295" s="35">
        <f>+'ABRIL 25'!H295+'MAYO 25'!H295+'JUNIO 25'!H295</f>
        <v>2485.87</v>
      </c>
      <c r="I295" s="35">
        <f>+'ABRIL 25'!I295+'MAYO 25'!I295+'JUNIO 25'!I295</f>
        <v>4073.51</v>
      </c>
      <c r="J295" s="35">
        <f>+'ABRIL 25'!J295+'MAYO 25'!J295+'JUNIO 25'!J295</f>
        <v>917.28</v>
      </c>
      <c r="K295" s="35">
        <f>+'ABRIL 25'!K295+'MAYO 25'!K295+'JUNIO 25'!K295</f>
        <v>552.79</v>
      </c>
      <c r="L295" s="35">
        <f>+'ABRIL 25'!L295+'MAYO 25'!L295+'JUNIO 25'!L295</f>
        <v>7857</v>
      </c>
      <c r="M295" s="35">
        <f>+'ABRIL 25'!M295+'MAYO 25'!M295+'JUNIO 25'!M295</f>
        <v>0</v>
      </c>
      <c r="N295" s="36">
        <f t="shared" si="4"/>
        <v>555047.51</v>
      </c>
    </row>
    <row r="296" spans="1:14" ht="15.6" x14ac:dyDescent="0.3">
      <c r="A296" s="37" t="s">
        <v>584</v>
      </c>
      <c r="B296" s="38" t="s">
        <v>585</v>
      </c>
      <c r="C296" s="35">
        <f>+'ABRIL 25'!C296+'MAYO 25'!C296+'JUNIO 25'!C296</f>
        <v>353346.17000000004</v>
      </c>
      <c r="D296" s="35">
        <f>+'ABRIL 25'!D296+'MAYO 25'!D296+'JUNIO 25'!D296</f>
        <v>188424.48</v>
      </c>
      <c r="E296" s="35">
        <f>+'ABRIL 25'!E296+'MAYO 25'!E296+'JUNIO 25'!E296</f>
        <v>4777.8600000000006</v>
      </c>
      <c r="F296" s="35">
        <f>+'ABRIL 25'!F296+'MAYO 25'!F296+'JUNIO 25'!F296</f>
        <v>20007.96</v>
      </c>
      <c r="G296" s="35">
        <f>+'ABRIL 25'!G296+'MAYO 25'!G296+'JUNIO 25'!G296</f>
        <v>3829.1</v>
      </c>
      <c r="H296" s="35">
        <f>+'ABRIL 25'!H296+'MAYO 25'!H296+'JUNIO 25'!H296</f>
        <v>1917.4299999999998</v>
      </c>
      <c r="I296" s="35">
        <f>+'ABRIL 25'!I296+'MAYO 25'!I296+'JUNIO 25'!I296</f>
        <v>3382.51</v>
      </c>
      <c r="J296" s="35">
        <f>+'ABRIL 25'!J296+'MAYO 25'!J296+'JUNIO 25'!J296</f>
        <v>995.91000000000008</v>
      </c>
      <c r="K296" s="35">
        <f>+'ABRIL 25'!K296+'MAYO 25'!K296+'JUNIO 25'!K296</f>
        <v>282.15999999999997</v>
      </c>
      <c r="L296" s="35">
        <f>+'ABRIL 25'!L296+'MAYO 25'!L296+'JUNIO 25'!L296</f>
        <v>5938</v>
      </c>
      <c r="M296" s="35">
        <f>+'ABRIL 25'!M296+'MAYO 25'!M296+'JUNIO 25'!M296</f>
        <v>0</v>
      </c>
      <c r="N296" s="36">
        <f t="shared" si="4"/>
        <v>582901.58000000007</v>
      </c>
    </row>
    <row r="297" spans="1:14" ht="15.6" x14ac:dyDescent="0.3">
      <c r="A297" s="37" t="s">
        <v>586</v>
      </c>
      <c r="B297" s="38" t="s">
        <v>587</v>
      </c>
      <c r="C297" s="35">
        <f>+'ABRIL 25'!C297+'MAYO 25'!C297+'JUNIO 25'!C297</f>
        <v>494552.16000000003</v>
      </c>
      <c r="D297" s="35">
        <f>+'ABRIL 25'!D297+'MAYO 25'!D297+'JUNIO 25'!D297</f>
        <v>217728.46000000002</v>
      </c>
      <c r="E297" s="35">
        <f>+'ABRIL 25'!E297+'MAYO 25'!E297+'JUNIO 25'!E297</f>
        <v>6035.79</v>
      </c>
      <c r="F297" s="35">
        <f>+'ABRIL 25'!F297+'MAYO 25'!F297+'JUNIO 25'!F297</f>
        <v>27870.39</v>
      </c>
      <c r="G297" s="35">
        <f>+'ABRIL 25'!G297+'MAYO 25'!G297+'JUNIO 25'!G297</f>
        <v>8015.0600000000013</v>
      </c>
      <c r="H297" s="35">
        <f>+'ABRIL 25'!H297+'MAYO 25'!H297+'JUNIO 25'!H297</f>
        <v>2804.0199999999995</v>
      </c>
      <c r="I297" s="35">
        <f>+'ABRIL 25'!I297+'MAYO 25'!I297+'JUNIO 25'!I297</f>
        <v>6540.7099999999991</v>
      </c>
      <c r="J297" s="35">
        <f>+'ABRIL 25'!J297+'MAYO 25'!J297+'JUNIO 25'!J297</f>
        <v>1218.21</v>
      </c>
      <c r="K297" s="35">
        <f>+'ABRIL 25'!K297+'MAYO 25'!K297+'JUNIO 25'!K297</f>
        <v>501.26</v>
      </c>
      <c r="L297" s="35">
        <f>+'ABRIL 25'!L297+'MAYO 25'!L297+'JUNIO 25'!L297</f>
        <v>7757</v>
      </c>
      <c r="M297" s="35">
        <f>+'ABRIL 25'!M297+'MAYO 25'!M297+'JUNIO 25'!M297</f>
        <v>0</v>
      </c>
      <c r="N297" s="36">
        <f t="shared" si="4"/>
        <v>773023.06000000017</v>
      </c>
    </row>
    <row r="298" spans="1:14" ht="15.6" x14ac:dyDescent="0.3">
      <c r="A298" s="37" t="s">
        <v>588</v>
      </c>
      <c r="B298" s="38" t="s">
        <v>589</v>
      </c>
      <c r="C298" s="35">
        <f>+'ABRIL 25'!C298+'MAYO 25'!C298+'JUNIO 25'!C298</f>
        <v>415049.68999999994</v>
      </c>
      <c r="D298" s="35">
        <f>+'ABRIL 25'!D298+'MAYO 25'!D298+'JUNIO 25'!D298</f>
        <v>146371.1</v>
      </c>
      <c r="E298" s="35">
        <f>+'ABRIL 25'!E298+'MAYO 25'!E298+'JUNIO 25'!E298</f>
        <v>4654.58</v>
      </c>
      <c r="F298" s="35">
        <f>+'ABRIL 25'!F298+'MAYO 25'!F298+'JUNIO 25'!F298</f>
        <v>23034.370000000003</v>
      </c>
      <c r="G298" s="35">
        <f>+'ABRIL 25'!G298+'MAYO 25'!G298+'JUNIO 25'!G298</f>
        <v>6798.87</v>
      </c>
      <c r="H298" s="35">
        <f>+'ABRIL 25'!H298+'MAYO 25'!H298+'JUNIO 25'!H298</f>
        <v>2390.23</v>
      </c>
      <c r="I298" s="35">
        <f>+'ABRIL 25'!I298+'MAYO 25'!I298+'JUNIO 25'!I298</f>
        <v>5795.1200000000008</v>
      </c>
      <c r="J298" s="35">
        <f>+'ABRIL 25'!J298+'MAYO 25'!J298+'JUNIO 25'!J298</f>
        <v>907.68000000000006</v>
      </c>
      <c r="K298" s="35">
        <f>+'ABRIL 25'!K298+'MAYO 25'!K298+'JUNIO 25'!K298</f>
        <v>461.59</v>
      </c>
      <c r="L298" s="35">
        <f>+'ABRIL 25'!L298+'MAYO 25'!L298+'JUNIO 25'!L298</f>
        <v>14851</v>
      </c>
      <c r="M298" s="35">
        <f>+'ABRIL 25'!M298+'MAYO 25'!M298+'JUNIO 25'!M298</f>
        <v>0</v>
      </c>
      <c r="N298" s="36">
        <f t="shared" si="4"/>
        <v>620314.22999999986</v>
      </c>
    </row>
    <row r="299" spans="1:14" ht="15.6" x14ac:dyDescent="0.3">
      <c r="A299" s="37" t="s">
        <v>590</v>
      </c>
      <c r="B299" s="38" t="s">
        <v>591</v>
      </c>
      <c r="C299" s="35">
        <f>+'ABRIL 25'!C299+'MAYO 25'!C299+'JUNIO 25'!C299</f>
        <v>1222979.6399999999</v>
      </c>
      <c r="D299" s="35">
        <f>+'ABRIL 25'!D299+'MAYO 25'!D299+'JUNIO 25'!D299</f>
        <v>305568.59000000003</v>
      </c>
      <c r="E299" s="35">
        <f>+'ABRIL 25'!E299+'MAYO 25'!E299+'JUNIO 25'!E299</f>
        <v>11508.970000000001</v>
      </c>
      <c r="F299" s="35">
        <f>+'ABRIL 25'!F299+'MAYO 25'!F299+'JUNIO 25'!F299</f>
        <v>68151.7</v>
      </c>
      <c r="G299" s="35">
        <f>+'ABRIL 25'!G299+'MAYO 25'!G299+'JUNIO 25'!G299</f>
        <v>28186.57</v>
      </c>
      <c r="H299" s="35">
        <f>+'ABRIL 25'!H299+'MAYO 25'!H299+'JUNIO 25'!H299</f>
        <v>7561.44</v>
      </c>
      <c r="I299" s="35">
        <f>+'ABRIL 25'!I299+'MAYO 25'!I299+'JUNIO 25'!I299</f>
        <v>23272.370000000003</v>
      </c>
      <c r="J299" s="35">
        <f>+'ABRIL 25'!J299+'MAYO 25'!J299+'JUNIO 25'!J299</f>
        <v>2070.9900000000002</v>
      </c>
      <c r="K299" s="35">
        <f>+'ABRIL 25'!K299+'MAYO 25'!K299+'JUNIO 25'!K299</f>
        <v>1789.67</v>
      </c>
      <c r="L299" s="35">
        <f>+'ABRIL 25'!L299+'MAYO 25'!L299+'JUNIO 25'!L299</f>
        <v>0</v>
      </c>
      <c r="M299" s="35">
        <f>+'ABRIL 25'!M299+'MAYO 25'!M299+'JUNIO 25'!M299</f>
        <v>0</v>
      </c>
      <c r="N299" s="36">
        <f t="shared" si="4"/>
        <v>1671089.94</v>
      </c>
    </row>
    <row r="300" spans="1:14" ht="15.6" x14ac:dyDescent="0.3">
      <c r="A300" s="37" t="s">
        <v>592</v>
      </c>
      <c r="B300" s="38" t="s">
        <v>593</v>
      </c>
      <c r="C300" s="35">
        <f>+'ABRIL 25'!C300+'MAYO 25'!C300+'JUNIO 25'!C300</f>
        <v>578720.1</v>
      </c>
      <c r="D300" s="35">
        <f>+'ABRIL 25'!D300+'MAYO 25'!D300+'JUNIO 25'!D300</f>
        <v>312121.08999999997</v>
      </c>
      <c r="E300" s="35">
        <f>+'ABRIL 25'!E300+'MAYO 25'!E300+'JUNIO 25'!E300</f>
        <v>6616.7499999999991</v>
      </c>
      <c r="F300" s="35">
        <f>+'ABRIL 25'!F300+'MAYO 25'!F300+'JUNIO 25'!F300</f>
        <v>32639.869999999995</v>
      </c>
      <c r="G300" s="35">
        <f>+'ABRIL 25'!G300+'MAYO 25'!G300+'JUNIO 25'!G300</f>
        <v>10116.92</v>
      </c>
      <c r="H300" s="35">
        <f>+'ABRIL 25'!H300+'MAYO 25'!H300+'JUNIO 25'!H300</f>
        <v>3381.19</v>
      </c>
      <c r="I300" s="35">
        <f>+'ABRIL 25'!I300+'MAYO 25'!I300+'JUNIO 25'!I300</f>
        <v>8397.83</v>
      </c>
      <c r="J300" s="35">
        <f>+'ABRIL 25'!J300+'MAYO 25'!J300+'JUNIO 25'!J300</f>
        <v>1291.56</v>
      </c>
      <c r="K300" s="35">
        <f>+'ABRIL 25'!K300+'MAYO 25'!K300+'JUNIO 25'!K300</f>
        <v>669.67</v>
      </c>
      <c r="L300" s="35">
        <f>+'ABRIL 25'!L300+'MAYO 25'!L300+'JUNIO 25'!L300</f>
        <v>0</v>
      </c>
      <c r="M300" s="35">
        <f>+'ABRIL 25'!M300+'MAYO 25'!M300+'JUNIO 25'!M300</f>
        <v>0</v>
      </c>
      <c r="N300" s="36">
        <f t="shared" si="4"/>
        <v>953954.98</v>
      </c>
    </row>
    <row r="301" spans="1:14" ht="15.6" x14ac:dyDescent="0.3">
      <c r="A301" s="37" t="s">
        <v>594</v>
      </c>
      <c r="B301" s="38" t="s">
        <v>595</v>
      </c>
      <c r="C301" s="35">
        <f>+'ABRIL 25'!C301+'MAYO 25'!C301+'JUNIO 25'!C301</f>
        <v>7172925.4499999993</v>
      </c>
      <c r="D301" s="35">
        <f>+'ABRIL 25'!D301+'MAYO 25'!D301+'JUNIO 25'!D301</f>
        <v>2093191.35</v>
      </c>
      <c r="E301" s="35">
        <f>+'ABRIL 25'!E301+'MAYO 25'!E301+'JUNIO 25'!E301</f>
        <v>45585.479999999996</v>
      </c>
      <c r="F301" s="35">
        <f>+'ABRIL 25'!F301+'MAYO 25'!F301+'JUNIO 25'!F301</f>
        <v>396216.00999999995</v>
      </c>
      <c r="G301" s="35">
        <f>+'ABRIL 25'!G301+'MAYO 25'!G301+'JUNIO 25'!G301</f>
        <v>108381.44999999998</v>
      </c>
      <c r="H301" s="35">
        <f>+'ABRIL 25'!H301+'MAYO 25'!H301+'JUNIO 25'!H301</f>
        <v>48559.759999999995</v>
      </c>
      <c r="I301" s="35">
        <f>+'ABRIL 25'!I301+'MAYO 25'!I301+'JUNIO 25'!I301</f>
        <v>132498.68</v>
      </c>
      <c r="J301" s="35">
        <f>+'ABRIL 25'!J301+'MAYO 25'!J301+'JUNIO 25'!J301</f>
        <v>6070.29</v>
      </c>
      <c r="K301" s="35">
        <f>+'ABRIL 25'!K301+'MAYO 25'!K301+'JUNIO 25'!K301</f>
        <v>14160.16</v>
      </c>
      <c r="L301" s="35">
        <f>+'ABRIL 25'!L301+'MAYO 25'!L301+'JUNIO 25'!L301</f>
        <v>0</v>
      </c>
      <c r="M301" s="35">
        <f>+'ABRIL 25'!M301+'MAYO 25'!M301+'JUNIO 25'!M301</f>
        <v>0</v>
      </c>
      <c r="N301" s="36">
        <f t="shared" si="4"/>
        <v>10017588.629999997</v>
      </c>
    </row>
    <row r="302" spans="1:14" ht="15.6" x14ac:dyDescent="0.3">
      <c r="A302" s="37" t="s">
        <v>596</v>
      </c>
      <c r="B302" s="38" t="s">
        <v>597</v>
      </c>
      <c r="C302" s="35">
        <f>+'ABRIL 25'!C302+'MAYO 25'!C302+'JUNIO 25'!C302</f>
        <v>2442451.15</v>
      </c>
      <c r="D302" s="35">
        <f>+'ABRIL 25'!D302+'MAYO 25'!D302+'JUNIO 25'!D302</f>
        <v>780010.22</v>
      </c>
      <c r="E302" s="35">
        <f>+'ABRIL 25'!E302+'MAYO 25'!E302+'JUNIO 25'!E302</f>
        <v>17431.900000000001</v>
      </c>
      <c r="F302" s="35">
        <f>+'ABRIL 25'!F302+'MAYO 25'!F302+'JUNIO 25'!F302</f>
        <v>136348.81</v>
      </c>
      <c r="G302" s="35">
        <f>+'ABRIL 25'!G302+'MAYO 25'!G302+'JUNIO 25'!G302</f>
        <v>44894.850000000006</v>
      </c>
      <c r="H302" s="35">
        <f>+'ABRIL 25'!H302+'MAYO 25'!H302+'JUNIO 25'!H302</f>
        <v>16291.869999999999</v>
      </c>
      <c r="I302" s="35">
        <f>+'ABRIL 25'!I302+'MAYO 25'!I302+'JUNIO 25'!I302</f>
        <v>47473.34</v>
      </c>
      <c r="J302" s="35">
        <f>+'ABRIL 25'!J302+'MAYO 25'!J302+'JUNIO 25'!J302</f>
        <v>2362.44</v>
      </c>
      <c r="K302" s="35">
        <f>+'ABRIL 25'!K302+'MAYO 25'!K302+'JUNIO 25'!K302</f>
        <v>4589.95</v>
      </c>
      <c r="L302" s="35">
        <f>+'ABRIL 25'!L302+'MAYO 25'!L302+'JUNIO 25'!L302</f>
        <v>123379</v>
      </c>
      <c r="M302" s="35">
        <f>+'ABRIL 25'!M302+'MAYO 25'!M302+'JUNIO 25'!M302</f>
        <v>0</v>
      </c>
      <c r="N302" s="36">
        <f t="shared" si="4"/>
        <v>3615233.5300000003</v>
      </c>
    </row>
    <row r="303" spans="1:14" ht="15.6" x14ac:dyDescent="0.3">
      <c r="A303" s="37" t="s">
        <v>598</v>
      </c>
      <c r="B303" s="38" t="s">
        <v>599</v>
      </c>
      <c r="C303" s="35">
        <f>+'ABRIL 25'!C303+'MAYO 25'!C303+'JUNIO 25'!C303</f>
        <v>3911992.0200000005</v>
      </c>
      <c r="D303" s="35">
        <f>+'ABRIL 25'!D303+'MAYO 25'!D303+'JUNIO 25'!D303</f>
        <v>1371678.79</v>
      </c>
      <c r="E303" s="35">
        <f>+'ABRIL 25'!E303+'MAYO 25'!E303+'JUNIO 25'!E303</f>
        <v>29450.269999999997</v>
      </c>
      <c r="F303" s="35">
        <f>+'ABRIL 25'!F303+'MAYO 25'!F303+'JUNIO 25'!F303</f>
        <v>213383.81</v>
      </c>
      <c r="G303" s="35">
        <f>+'ABRIL 25'!G303+'MAYO 25'!G303+'JUNIO 25'!G303</f>
        <v>64021.299999999996</v>
      </c>
      <c r="H303" s="35">
        <f>+'ABRIL 25'!H303+'MAYO 25'!H303+'JUNIO 25'!H303</f>
        <v>25168.04</v>
      </c>
      <c r="I303" s="35">
        <f>+'ABRIL 25'!I303+'MAYO 25'!I303+'JUNIO 25'!I303</f>
        <v>68319.17</v>
      </c>
      <c r="J303" s="35">
        <f>+'ABRIL 25'!J303+'MAYO 25'!J303+'JUNIO 25'!J303</f>
        <v>4981.17</v>
      </c>
      <c r="K303" s="35">
        <f>+'ABRIL 25'!K303+'MAYO 25'!K303+'JUNIO 25'!K303</f>
        <v>6661.2199999999993</v>
      </c>
      <c r="L303" s="35">
        <f>+'ABRIL 25'!L303+'MAYO 25'!L303+'JUNIO 25'!L303</f>
        <v>0</v>
      </c>
      <c r="M303" s="35">
        <f>+'ABRIL 25'!M303+'MAYO 25'!M303+'JUNIO 25'!M303</f>
        <v>0</v>
      </c>
      <c r="N303" s="36">
        <f t="shared" si="4"/>
        <v>5695655.7899999991</v>
      </c>
    </row>
    <row r="304" spans="1:14" ht="15.6" x14ac:dyDescent="0.3">
      <c r="A304" s="37" t="s">
        <v>600</v>
      </c>
      <c r="B304" s="38" t="s">
        <v>601</v>
      </c>
      <c r="C304" s="35">
        <f>+'ABRIL 25'!C304+'MAYO 25'!C304+'JUNIO 25'!C304</f>
        <v>416720.20999999996</v>
      </c>
      <c r="D304" s="35">
        <f>+'ABRIL 25'!D304+'MAYO 25'!D304+'JUNIO 25'!D304</f>
        <v>173412.41</v>
      </c>
      <c r="E304" s="35">
        <f>+'ABRIL 25'!E304+'MAYO 25'!E304+'JUNIO 25'!E304</f>
        <v>4815.68</v>
      </c>
      <c r="F304" s="35">
        <f>+'ABRIL 25'!F304+'MAYO 25'!F304+'JUNIO 25'!F304</f>
        <v>23296.5</v>
      </c>
      <c r="G304" s="35">
        <f>+'ABRIL 25'!G304+'MAYO 25'!G304+'JUNIO 25'!G304</f>
        <v>6180.8799999999992</v>
      </c>
      <c r="H304" s="35">
        <f>+'ABRIL 25'!H304+'MAYO 25'!H304+'JUNIO 25'!H304</f>
        <v>2398.9</v>
      </c>
      <c r="I304" s="35">
        <f>+'ABRIL 25'!I304+'MAYO 25'!I304+'JUNIO 25'!I304</f>
        <v>5493.78</v>
      </c>
      <c r="J304" s="35">
        <f>+'ABRIL 25'!J304+'MAYO 25'!J304+'JUNIO 25'!J304</f>
        <v>976.37999999999988</v>
      </c>
      <c r="K304" s="35">
        <f>+'ABRIL 25'!K304+'MAYO 25'!K304+'JUNIO 25'!K304</f>
        <v>455.68</v>
      </c>
      <c r="L304" s="35">
        <f>+'ABRIL 25'!L304+'MAYO 25'!L304+'JUNIO 25'!L304</f>
        <v>7346</v>
      </c>
      <c r="M304" s="35">
        <f>+'ABRIL 25'!M304+'MAYO 25'!M304+'JUNIO 25'!M304</f>
        <v>0</v>
      </c>
      <c r="N304" s="36">
        <f t="shared" si="4"/>
        <v>641096.42000000016</v>
      </c>
    </row>
    <row r="305" spans="1:14" ht="15.6" x14ac:dyDescent="0.3">
      <c r="A305" s="37" t="s">
        <v>602</v>
      </c>
      <c r="B305" s="38" t="s">
        <v>603</v>
      </c>
      <c r="C305" s="35">
        <f>+'ABRIL 25'!C305+'MAYO 25'!C305+'JUNIO 25'!C305</f>
        <v>852283.78</v>
      </c>
      <c r="D305" s="35">
        <f>+'ABRIL 25'!D305+'MAYO 25'!D305+'JUNIO 25'!D305</f>
        <v>288020.34999999998</v>
      </c>
      <c r="E305" s="35">
        <f>+'ABRIL 25'!E305+'MAYO 25'!E305+'JUNIO 25'!E305</f>
        <v>8283.7000000000007</v>
      </c>
      <c r="F305" s="35">
        <f>+'ABRIL 25'!F305+'MAYO 25'!F305+'JUNIO 25'!F305</f>
        <v>48029.760000000002</v>
      </c>
      <c r="G305" s="35">
        <f>+'ABRIL 25'!G305+'MAYO 25'!G305+'JUNIO 25'!G305</f>
        <v>18570.650000000001</v>
      </c>
      <c r="H305" s="35">
        <f>+'ABRIL 25'!H305+'MAYO 25'!H305+'JUNIO 25'!H305</f>
        <v>5291.46</v>
      </c>
      <c r="I305" s="35">
        <f>+'ABRIL 25'!I305+'MAYO 25'!I305+'JUNIO 25'!I305</f>
        <v>15472.97</v>
      </c>
      <c r="J305" s="35">
        <f>+'ABRIL 25'!J305+'MAYO 25'!J305+'JUNIO 25'!J305</f>
        <v>1516.92</v>
      </c>
      <c r="K305" s="35">
        <f>+'ABRIL 25'!K305+'MAYO 25'!K305+'JUNIO 25'!K305</f>
        <v>1250.56</v>
      </c>
      <c r="L305" s="35">
        <f>+'ABRIL 25'!L305+'MAYO 25'!L305+'JUNIO 25'!L305</f>
        <v>25741</v>
      </c>
      <c r="M305" s="35">
        <f>+'ABRIL 25'!M305+'MAYO 25'!M305+'JUNIO 25'!M305</f>
        <v>0</v>
      </c>
      <c r="N305" s="36">
        <f t="shared" si="4"/>
        <v>1264461.1499999997</v>
      </c>
    </row>
    <row r="306" spans="1:14" ht="15.6" x14ac:dyDescent="0.3">
      <c r="A306" s="37" t="s">
        <v>604</v>
      </c>
      <c r="B306" s="38" t="s">
        <v>605</v>
      </c>
      <c r="C306" s="35">
        <f>+'ABRIL 25'!C306+'MAYO 25'!C306+'JUNIO 25'!C306</f>
        <v>4531354.8900000006</v>
      </c>
      <c r="D306" s="35">
        <f>+'ABRIL 25'!D306+'MAYO 25'!D306+'JUNIO 25'!D306</f>
        <v>1346758.7</v>
      </c>
      <c r="E306" s="35">
        <f>+'ABRIL 25'!E306+'MAYO 25'!E306+'JUNIO 25'!E306</f>
        <v>33445.519999999997</v>
      </c>
      <c r="F306" s="35">
        <f>+'ABRIL 25'!F306+'MAYO 25'!F306+'JUNIO 25'!F306</f>
        <v>251017.99</v>
      </c>
      <c r="G306" s="35">
        <f>+'ABRIL 25'!G306+'MAYO 25'!G306+'JUNIO 25'!G306</f>
        <v>88476.63</v>
      </c>
      <c r="H306" s="35">
        <f>+'ABRIL 25'!H306+'MAYO 25'!H306+'JUNIO 25'!H306</f>
        <v>29796.63</v>
      </c>
      <c r="I306" s="35">
        <f>+'ABRIL 25'!I306+'MAYO 25'!I306+'JUNIO 25'!I306</f>
        <v>87765.36</v>
      </c>
      <c r="J306" s="35">
        <f>+'ABRIL 25'!J306+'MAYO 25'!J306+'JUNIO 25'!J306</f>
        <v>5214.93</v>
      </c>
      <c r="K306" s="35">
        <f>+'ABRIL 25'!K306+'MAYO 25'!K306+'JUNIO 25'!K306</f>
        <v>8174.18</v>
      </c>
      <c r="L306" s="35">
        <f>+'ABRIL 25'!L306+'MAYO 25'!L306+'JUNIO 25'!L306</f>
        <v>0</v>
      </c>
      <c r="M306" s="35">
        <f>+'ABRIL 25'!M306+'MAYO 25'!M306+'JUNIO 25'!M306</f>
        <v>0</v>
      </c>
      <c r="N306" s="36">
        <f t="shared" si="4"/>
        <v>6382004.8300000001</v>
      </c>
    </row>
    <row r="307" spans="1:14" ht="15.6" x14ac:dyDescent="0.3">
      <c r="A307" s="37" t="s">
        <v>606</v>
      </c>
      <c r="B307" s="38" t="s">
        <v>607</v>
      </c>
      <c r="C307" s="35">
        <f>+'ABRIL 25'!C307+'MAYO 25'!C307+'JUNIO 25'!C307</f>
        <v>477326.64</v>
      </c>
      <c r="D307" s="35">
        <f>+'ABRIL 25'!D307+'MAYO 25'!D307+'JUNIO 25'!D307</f>
        <v>146484</v>
      </c>
      <c r="E307" s="35">
        <f>+'ABRIL 25'!E307+'MAYO 25'!E307+'JUNIO 25'!E307</f>
        <v>5927.37</v>
      </c>
      <c r="F307" s="35">
        <f>+'ABRIL 25'!F307+'MAYO 25'!F307+'JUNIO 25'!F307</f>
        <v>26916.239999999998</v>
      </c>
      <c r="G307" s="35">
        <f>+'ABRIL 25'!G307+'MAYO 25'!G307+'JUNIO 25'!G307</f>
        <v>7318.72</v>
      </c>
      <c r="H307" s="35">
        <f>+'ABRIL 25'!H307+'MAYO 25'!H307+'JUNIO 25'!H307</f>
        <v>2691.1600000000003</v>
      </c>
      <c r="I307" s="35">
        <f>+'ABRIL 25'!I307+'MAYO 25'!I307+'JUNIO 25'!I307</f>
        <v>6085.43</v>
      </c>
      <c r="J307" s="35">
        <f>+'ABRIL 25'!J307+'MAYO 25'!J307+'JUNIO 25'!J307</f>
        <v>1228.3499999999999</v>
      </c>
      <c r="K307" s="35">
        <f>+'ABRIL 25'!K307+'MAYO 25'!K307+'JUNIO 25'!K307</f>
        <v>468.77</v>
      </c>
      <c r="L307" s="35">
        <f>+'ABRIL 25'!L307+'MAYO 25'!L307+'JUNIO 25'!L307</f>
        <v>11837</v>
      </c>
      <c r="M307" s="35">
        <f>+'ABRIL 25'!M307+'MAYO 25'!M307+'JUNIO 25'!M307</f>
        <v>0</v>
      </c>
      <c r="N307" s="36">
        <f t="shared" si="4"/>
        <v>686283.68</v>
      </c>
    </row>
    <row r="308" spans="1:14" ht="15.6" x14ac:dyDescent="0.3">
      <c r="A308" s="37" t="s">
        <v>608</v>
      </c>
      <c r="B308" s="38" t="s">
        <v>609</v>
      </c>
      <c r="C308" s="35">
        <f>+'ABRIL 25'!C308+'MAYO 25'!C308+'JUNIO 25'!C308</f>
        <v>1816747.69</v>
      </c>
      <c r="D308" s="35">
        <f>+'ABRIL 25'!D308+'MAYO 25'!D308+'JUNIO 25'!D308</f>
        <v>287899.23</v>
      </c>
      <c r="E308" s="35">
        <f>+'ABRIL 25'!E308+'MAYO 25'!E308+'JUNIO 25'!E308</f>
        <v>14812.83</v>
      </c>
      <c r="F308" s="35">
        <f>+'ABRIL 25'!F308+'MAYO 25'!F308+'JUNIO 25'!F308</f>
        <v>100255.65</v>
      </c>
      <c r="G308" s="35">
        <f>+'ABRIL 25'!G308+'MAYO 25'!G308+'JUNIO 25'!G308</f>
        <v>43851.31</v>
      </c>
      <c r="H308" s="35">
        <f>+'ABRIL 25'!H308+'MAYO 25'!H308+'JUNIO 25'!H308</f>
        <v>11589.68</v>
      </c>
      <c r="I308" s="35">
        <f>+'ABRIL 25'!I308+'MAYO 25'!I308+'JUNIO 25'!I308</f>
        <v>37137.879999999997</v>
      </c>
      <c r="J308" s="35">
        <f>+'ABRIL 25'!J308+'MAYO 25'!J308+'JUNIO 25'!J308</f>
        <v>2497.2599999999998</v>
      </c>
      <c r="K308" s="35">
        <f>+'ABRIL 25'!K308+'MAYO 25'!K308+'JUNIO 25'!K308</f>
        <v>2985.97</v>
      </c>
      <c r="L308" s="35">
        <f>+'ABRIL 25'!L308+'MAYO 25'!L308+'JUNIO 25'!L308</f>
        <v>0</v>
      </c>
      <c r="M308" s="35">
        <f>+'ABRIL 25'!M308+'MAYO 25'!M308+'JUNIO 25'!M308</f>
        <v>0</v>
      </c>
      <c r="N308" s="36">
        <f t="shared" si="4"/>
        <v>2317777.5</v>
      </c>
    </row>
    <row r="309" spans="1:14" ht="15.6" x14ac:dyDescent="0.3">
      <c r="A309" s="37" t="s">
        <v>610</v>
      </c>
      <c r="B309" s="38" t="s">
        <v>611</v>
      </c>
      <c r="C309" s="35">
        <f>+'ABRIL 25'!C309+'MAYO 25'!C309+'JUNIO 25'!C309</f>
        <v>1154379.1299999999</v>
      </c>
      <c r="D309" s="35">
        <f>+'ABRIL 25'!D309+'MAYO 25'!D309+'JUNIO 25'!D309</f>
        <v>559125.9</v>
      </c>
      <c r="E309" s="35">
        <f>+'ABRIL 25'!E309+'MAYO 25'!E309+'JUNIO 25'!E309</f>
        <v>12553.46</v>
      </c>
      <c r="F309" s="35">
        <f>+'ABRIL 25'!F309+'MAYO 25'!F309+'JUNIO 25'!F309</f>
        <v>64045.01</v>
      </c>
      <c r="G309" s="35">
        <f>+'ABRIL 25'!G309+'MAYO 25'!G309+'JUNIO 25'!G309</f>
        <v>10417.43</v>
      </c>
      <c r="H309" s="35">
        <f>+'ABRIL 25'!H309+'MAYO 25'!H309+'JUNIO 25'!H309</f>
        <v>6746.6399999999994</v>
      </c>
      <c r="I309" s="35">
        <f>+'ABRIL 25'!I309+'MAYO 25'!I309+'JUNIO 25'!I309</f>
        <v>12583.509999999998</v>
      </c>
      <c r="J309" s="35">
        <f>+'ABRIL 25'!J309+'MAYO 25'!J309+'JUNIO 25'!J309</f>
        <v>2513.2200000000003</v>
      </c>
      <c r="K309" s="35">
        <f>+'ABRIL 25'!K309+'MAYO 25'!K309+'JUNIO 25'!K309</f>
        <v>1361.69</v>
      </c>
      <c r="L309" s="35">
        <f>+'ABRIL 25'!L309+'MAYO 25'!L309+'JUNIO 25'!L309</f>
        <v>59693</v>
      </c>
      <c r="M309" s="35">
        <f>+'ABRIL 25'!M309+'MAYO 25'!M309+'JUNIO 25'!M309</f>
        <v>0</v>
      </c>
      <c r="N309" s="36">
        <f t="shared" si="4"/>
        <v>1883418.9899999995</v>
      </c>
    </row>
    <row r="310" spans="1:14" ht="15.6" x14ac:dyDescent="0.3">
      <c r="A310" s="37" t="s">
        <v>612</v>
      </c>
      <c r="B310" s="38" t="s">
        <v>613</v>
      </c>
      <c r="C310" s="35">
        <f>+'ABRIL 25'!C310+'MAYO 25'!C310+'JUNIO 25'!C310</f>
        <v>1383503.78</v>
      </c>
      <c r="D310" s="35">
        <f>+'ABRIL 25'!D310+'MAYO 25'!D310+'JUNIO 25'!D310</f>
        <v>197003.03999999998</v>
      </c>
      <c r="E310" s="35">
        <f>+'ABRIL 25'!E310+'MAYO 25'!E310+'JUNIO 25'!E310</f>
        <v>12604.95</v>
      </c>
      <c r="F310" s="35">
        <f>+'ABRIL 25'!F310+'MAYO 25'!F310+'JUNIO 25'!F310</f>
        <v>75115.98</v>
      </c>
      <c r="G310" s="35">
        <f>+'ABRIL 25'!G310+'MAYO 25'!G310+'JUNIO 25'!G310</f>
        <v>30605.030000000002</v>
      </c>
      <c r="H310" s="35">
        <f>+'ABRIL 25'!H310+'MAYO 25'!H310+'JUNIO 25'!H310</f>
        <v>8353.2900000000009</v>
      </c>
      <c r="I310" s="35">
        <f>+'ABRIL 25'!I310+'MAYO 25'!I310+'JUNIO 25'!I310</f>
        <v>24723.91</v>
      </c>
      <c r="J310" s="35">
        <f>+'ABRIL 25'!J310+'MAYO 25'!J310+'JUNIO 25'!J310</f>
        <v>2230.11</v>
      </c>
      <c r="K310" s="35">
        <f>+'ABRIL 25'!K310+'MAYO 25'!K310+'JUNIO 25'!K310</f>
        <v>1910.78</v>
      </c>
      <c r="L310" s="35">
        <f>+'ABRIL 25'!L310+'MAYO 25'!L310+'JUNIO 25'!L310</f>
        <v>0</v>
      </c>
      <c r="M310" s="35">
        <f>+'ABRIL 25'!M310+'MAYO 25'!M310+'JUNIO 25'!M310</f>
        <v>0</v>
      </c>
      <c r="N310" s="36">
        <f t="shared" si="4"/>
        <v>1736050.87</v>
      </c>
    </row>
    <row r="311" spans="1:14" ht="15.6" x14ac:dyDescent="0.3">
      <c r="A311" s="37" t="s">
        <v>614</v>
      </c>
      <c r="B311" s="38" t="s">
        <v>615</v>
      </c>
      <c r="C311" s="35">
        <f>+'ABRIL 25'!C311+'MAYO 25'!C311+'JUNIO 25'!C311</f>
        <v>406854.41000000003</v>
      </c>
      <c r="D311" s="35">
        <f>+'ABRIL 25'!D311+'MAYO 25'!D311+'JUNIO 25'!D311</f>
        <v>102414.59999999999</v>
      </c>
      <c r="E311" s="35">
        <f>+'ABRIL 25'!E311+'MAYO 25'!E311+'JUNIO 25'!E311</f>
        <v>4680.3600000000006</v>
      </c>
      <c r="F311" s="35">
        <f>+'ABRIL 25'!F311+'MAYO 25'!F311+'JUNIO 25'!F311</f>
        <v>22614.66</v>
      </c>
      <c r="G311" s="35">
        <f>+'ABRIL 25'!G311+'MAYO 25'!G311+'JUNIO 25'!G311</f>
        <v>7058.6900000000005</v>
      </c>
      <c r="H311" s="35">
        <f>+'ABRIL 25'!H311+'MAYO 25'!H311+'JUNIO 25'!H311</f>
        <v>2328.8199999999997</v>
      </c>
      <c r="I311" s="35">
        <f>+'ABRIL 25'!I311+'MAYO 25'!I311+'JUNIO 25'!I311</f>
        <v>5770.67</v>
      </c>
      <c r="J311" s="35">
        <f>+'ABRIL 25'!J311+'MAYO 25'!J311+'JUNIO 25'!J311</f>
        <v>953.73</v>
      </c>
      <c r="K311" s="35">
        <f>+'ABRIL 25'!K311+'MAYO 25'!K311+'JUNIO 25'!K311</f>
        <v>436.92000000000007</v>
      </c>
      <c r="L311" s="35">
        <f>+'ABRIL 25'!L311+'MAYO 25'!L311+'JUNIO 25'!L311</f>
        <v>19131</v>
      </c>
      <c r="M311" s="35">
        <f>+'ABRIL 25'!M311+'MAYO 25'!M311+'JUNIO 25'!M311</f>
        <v>0</v>
      </c>
      <c r="N311" s="36">
        <f t="shared" si="4"/>
        <v>572243.86</v>
      </c>
    </row>
    <row r="312" spans="1:14" ht="30" x14ac:dyDescent="0.3">
      <c r="A312" s="37" t="s">
        <v>616</v>
      </c>
      <c r="B312" s="38" t="s">
        <v>617</v>
      </c>
      <c r="C312" s="35">
        <f>+'ABRIL 25'!C312+'MAYO 25'!C312+'JUNIO 25'!C312</f>
        <v>542634.58000000007</v>
      </c>
      <c r="D312" s="35">
        <f>+'ABRIL 25'!D312+'MAYO 25'!D312+'JUNIO 25'!D312</f>
        <v>204818.24</v>
      </c>
      <c r="E312" s="35">
        <f>+'ABRIL 25'!E312+'MAYO 25'!E312+'JUNIO 25'!E312</f>
        <v>5601.57</v>
      </c>
      <c r="F312" s="35">
        <f>+'ABRIL 25'!F312+'MAYO 25'!F312+'JUNIO 25'!F312</f>
        <v>31024.720000000001</v>
      </c>
      <c r="G312" s="35">
        <f>+'ABRIL 25'!G312+'MAYO 25'!G312+'JUNIO 25'!G312</f>
        <v>4711.92</v>
      </c>
      <c r="H312" s="35">
        <f>+'ABRIL 25'!H312+'MAYO 25'!H312+'JUNIO 25'!H312</f>
        <v>3353.85</v>
      </c>
      <c r="I312" s="35">
        <f>+'ABRIL 25'!I312+'MAYO 25'!I312+'JUNIO 25'!I312</f>
        <v>6575.71</v>
      </c>
      <c r="J312" s="35">
        <f>+'ABRIL 25'!J312+'MAYO 25'!J312+'JUNIO 25'!J312</f>
        <v>998.46</v>
      </c>
      <c r="K312" s="35">
        <f>+'ABRIL 25'!K312+'MAYO 25'!K312+'JUNIO 25'!K312</f>
        <v>774.25</v>
      </c>
      <c r="L312" s="35">
        <f>+'ABRIL 25'!L312+'MAYO 25'!L312+'JUNIO 25'!L312</f>
        <v>1131</v>
      </c>
      <c r="M312" s="35">
        <f>+'ABRIL 25'!M312+'MAYO 25'!M312+'JUNIO 25'!M312</f>
        <v>0</v>
      </c>
      <c r="N312" s="36">
        <f t="shared" si="4"/>
        <v>801624.29999999993</v>
      </c>
    </row>
    <row r="313" spans="1:14" ht="15.6" x14ac:dyDescent="0.3">
      <c r="A313" s="37" t="s">
        <v>618</v>
      </c>
      <c r="B313" s="38" t="s">
        <v>619</v>
      </c>
      <c r="C313" s="35">
        <f>+'ABRIL 25'!C313+'MAYO 25'!C313+'JUNIO 25'!C313</f>
        <v>1610018.87</v>
      </c>
      <c r="D313" s="35">
        <f>+'ABRIL 25'!D313+'MAYO 25'!D313+'JUNIO 25'!D313</f>
        <v>518717.47</v>
      </c>
      <c r="E313" s="35">
        <f>+'ABRIL 25'!E313+'MAYO 25'!E313+'JUNIO 25'!E313</f>
        <v>11719.279999999999</v>
      </c>
      <c r="F313" s="35">
        <f>+'ABRIL 25'!F313+'MAYO 25'!F313+'JUNIO 25'!F313</f>
        <v>89173.22</v>
      </c>
      <c r="G313" s="35">
        <f>+'ABRIL 25'!G313+'MAYO 25'!G313+'JUNIO 25'!G313</f>
        <v>27766.57</v>
      </c>
      <c r="H313" s="35">
        <f>+'ABRIL 25'!H313+'MAYO 25'!H313+'JUNIO 25'!H313</f>
        <v>10587.23</v>
      </c>
      <c r="I313" s="35">
        <f>+'ABRIL 25'!I313+'MAYO 25'!I313+'JUNIO 25'!I313</f>
        <v>29751.21</v>
      </c>
      <c r="J313" s="35">
        <f>+'ABRIL 25'!J313+'MAYO 25'!J313+'JUNIO 25'!J313</f>
        <v>1629.12</v>
      </c>
      <c r="K313" s="35">
        <f>+'ABRIL 25'!K313+'MAYO 25'!K313+'JUNIO 25'!K313</f>
        <v>2917.09</v>
      </c>
      <c r="L313" s="35">
        <f>+'ABRIL 25'!L313+'MAYO 25'!L313+'JUNIO 25'!L313</f>
        <v>0</v>
      </c>
      <c r="M313" s="35">
        <f>+'ABRIL 25'!M313+'MAYO 25'!M313+'JUNIO 25'!M313</f>
        <v>0</v>
      </c>
      <c r="N313" s="36">
        <f t="shared" si="4"/>
        <v>2302280.0599999996</v>
      </c>
    </row>
    <row r="314" spans="1:14" ht="15.6" x14ac:dyDescent="0.3">
      <c r="A314" s="37" t="s">
        <v>620</v>
      </c>
      <c r="B314" s="38" t="s">
        <v>621</v>
      </c>
      <c r="C314" s="35">
        <f>+'ABRIL 25'!C314+'MAYO 25'!C314+'JUNIO 25'!C314</f>
        <v>1333565.67</v>
      </c>
      <c r="D314" s="35">
        <f>+'ABRIL 25'!D314+'MAYO 25'!D314+'JUNIO 25'!D314</f>
        <v>540057.54999999993</v>
      </c>
      <c r="E314" s="35">
        <f>+'ABRIL 25'!E314+'MAYO 25'!E314+'JUNIO 25'!E314</f>
        <v>12217.600000000002</v>
      </c>
      <c r="F314" s="35">
        <f>+'ABRIL 25'!F314+'MAYO 25'!F314+'JUNIO 25'!F314</f>
        <v>74706.810000000012</v>
      </c>
      <c r="G314" s="35">
        <f>+'ABRIL 25'!G314+'MAYO 25'!G314+'JUNIO 25'!G314</f>
        <v>31291.850000000002</v>
      </c>
      <c r="H314" s="35">
        <f>+'ABRIL 25'!H314+'MAYO 25'!H314+'JUNIO 25'!H314</f>
        <v>8365.06</v>
      </c>
      <c r="I314" s="35">
        <f>+'ABRIL 25'!I314+'MAYO 25'!I314+'JUNIO 25'!I314</f>
        <v>25779.72</v>
      </c>
      <c r="J314" s="35">
        <f>+'ABRIL 25'!J314+'MAYO 25'!J314+'JUNIO 25'!J314</f>
        <v>2121.9299999999998</v>
      </c>
      <c r="K314" s="35">
        <f>+'ABRIL 25'!K314+'MAYO 25'!K314+'JUNIO 25'!K314</f>
        <v>2045.7999999999997</v>
      </c>
      <c r="L314" s="35">
        <f>+'ABRIL 25'!L314+'MAYO 25'!L314+'JUNIO 25'!L314</f>
        <v>64176</v>
      </c>
      <c r="M314" s="35">
        <f>+'ABRIL 25'!M314+'MAYO 25'!M314+'JUNIO 25'!M314</f>
        <v>0</v>
      </c>
      <c r="N314" s="36">
        <f t="shared" si="4"/>
        <v>2094327.99</v>
      </c>
    </row>
    <row r="315" spans="1:14" ht="15.6" x14ac:dyDescent="0.3">
      <c r="A315" s="37" t="s">
        <v>622</v>
      </c>
      <c r="B315" s="38" t="s">
        <v>623</v>
      </c>
      <c r="C315" s="35">
        <f>+'ABRIL 25'!C315+'MAYO 25'!C315+'JUNIO 25'!C315</f>
        <v>2438515.39</v>
      </c>
      <c r="D315" s="35">
        <f>+'ABRIL 25'!D315+'MAYO 25'!D315+'JUNIO 25'!D315</f>
        <v>193455.59999999998</v>
      </c>
      <c r="E315" s="35">
        <f>+'ABRIL 25'!E315+'MAYO 25'!E315+'JUNIO 25'!E315</f>
        <v>20713.410000000003</v>
      </c>
      <c r="F315" s="35">
        <f>+'ABRIL 25'!F315+'MAYO 25'!F315+'JUNIO 25'!F315</f>
        <v>135179.04999999999</v>
      </c>
      <c r="G315" s="35">
        <f>+'ABRIL 25'!G315+'MAYO 25'!G315+'JUNIO 25'!G315</f>
        <v>63821.95</v>
      </c>
      <c r="H315" s="35">
        <f>+'ABRIL 25'!H315+'MAYO 25'!H315+'JUNIO 25'!H315</f>
        <v>15460.75</v>
      </c>
      <c r="I315" s="35">
        <f>+'ABRIL 25'!I315+'MAYO 25'!I315+'JUNIO 25'!I315</f>
        <v>51838.67</v>
      </c>
      <c r="J315" s="35">
        <f>+'ABRIL 25'!J315+'MAYO 25'!J315+'JUNIO 25'!J315</f>
        <v>3550.4700000000003</v>
      </c>
      <c r="K315" s="35">
        <f>+'ABRIL 25'!K315+'MAYO 25'!K315+'JUNIO 25'!K315</f>
        <v>3911.9799999999996</v>
      </c>
      <c r="L315" s="35">
        <f>+'ABRIL 25'!L315+'MAYO 25'!L315+'JUNIO 25'!L315</f>
        <v>0</v>
      </c>
      <c r="M315" s="35">
        <f>+'ABRIL 25'!M315+'MAYO 25'!M315+'JUNIO 25'!M315</f>
        <v>0</v>
      </c>
      <c r="N315" s="36">
        <f t="shared" si="4"/>
        <v>2926447.2700000005</v>
      </c>
    </row>
    <row r="316" spans="1:14" ht="15.6" x14ac:dyDescent="0.3">
      <c r="A316" s="37" t="s">
        <v>624</v>
      </c>
      <c r="B316" s="38" t="s">
        <v>625</v>
      </c>
      <c r="C316" s="35">
        <f>+'ABRIL 25'!C316+'MAYO 25'!C316+'JUNIO 25'!C316</f>
        <v>1356500.44</v>
      </c>
      <c r="D316" s="35">
        <f>+'ABRIL 25'!D316+'MAYO 25'!D316+'JUNIO 25'!D316</f>
        <v>570032.27</v>
      </c>
      <c r="E316" s="35">
        <f>+'ABRIL 25'!E316+'MAYO 25'!E316+'JUNIO 25'!E316</f>
        <v>10650.66</v>
      </c>
      <c r="F316" s="35">
        <f>+'ABRIL 25'!F316+'MAYO 25'!F316+'JUNIO 25'!F316</f>
        <v>74168.409999999989</v>
      </c>
      <c r="G316" s="35">
        <f>+'ABRIL 25'!G316+'MAYO 25'!G316+'JUNIO 25'!G316</f>
        <v>21711.86</v>
      </c>
      <c r="H316" s="35">
        <f>+'ABRIL 25'!H316+'MAYO 25'!H316+'JUNIO 25'!H316</f>
        <v>8622.9599999999991</v>
      </c>
      <c r="I316" s="35">
        <f>+'ABRIL 25'!I316+'MAYO 25'!I316+'JUNIO 25'!I316</f>
        <v>22722.449999999997</v>
      </c>
      <c r="J316" s="35">
        <f>+'ABRIL 25'!J316+'MAYO 25'!J316+'JUNIO 25'!J316</f>
        <v>1647.3899999999999</v>
      </c>
      <c r="K316" s="35">
        <f>+'ABRIL 25'!K316+'MAYO 25'!K316+'JUNIO 25'!K316</f>
        <v>2229.1800000000003</v>
      </c>
      <c r="L316" s="35">
        <f>+'ABRIL 25'!L316+'MAYO 25'!L316+'JUNIO 25'!L316</f>
        <v>111664</v>
      </c>
      <c r="M316" s="35">
        <f>+'ABRIL 25'!M316+'MAYO 25'!M316+'JUNIO 25'!M316</f>
        <v>0</v>
      </c>
      <c r="N316" s="36">
        <f t="shared" si="4"/>
        <v>2179949.6199999996</v>
      </c>
    </row>
    <row r="317" spans="1:14" ht="15.6" x14ac:dyDescent="0.3">
      <c r="A317" s="37" t="s">
        <v>626</v>
      </c>
      <c r="B317" s="38" t="s">
        <v>627</v>
      </c>
      <c r="C317" s="35">
        <f>+'ABRIL 25'!C317+'MAYO 25'!C317+'JUNIO 25'!C317</f>
        <v>2856493.2199999997</v>
      </c>
      <c r="D317" s="35">
        <f>+'ABRIL 25'!D317+'MAYO 25'!D317+'JUNIO 25'!D317</f>
        <v>767857.14</v>
      </c>
      <c r="E317" s="35">
        <f>+'ABRIL 25'!E317+'MAYO 25'!E317+'JUNIO 25'!E317</f>
        <v>25798.47</v>
      </c>
      <c r="F317" s="35">
        <f>+'ABRIL 25'!F317+'MAYO 25'!F317+'JUNIO 25'!F317</f>
        <v>158080.38</v>
      </c>
      <c r="G317" s="35">
        <f>+'ABRIL 25'!G317+'MAYO 25'!G317+'JUNIO 25'!G317</f>
        <v>70268.100000000006</v>
      </c>
      <c r="H317" s="35">
        <f>+'ABRIL 25'!H317+'MAYO 25'!H317+'JUNIO 25'!H317</f>
        <v>17763.11</v>
      </c>
      <c r="I317" s="35">
        <f>+'ABRIL 25'!I317+'MAYO 25'!I317+'JUNIO 25'!I317</f>
        <v>55896.06</v>
      </c>
      <c r="J317" s="35">
        <f>+'ABRIL 25'!J317+'MAYO 25'!J317+'JUNIO 25'!J317</f>
        <v>4706.13</v>
      </c>
      <c r="K317" s="35">
        <f>+'ABRIL 25'!K317+'MAYO 25'!K317+'JUNIO 25'!K317</f>
        <v>4287.26</v>
      </c>
      <c r="L317" s="35">
        <f>+'ABRIL 25'!L317+'MAYO 25'!L317+'JUNIO 25'!L317</f>
        <v>0</v>
      </c>
      <c r="M317" s="35">
        <f>+'ABRIL 25'!M317+'MAYO 25'!M317+'JUNIO 25'!M317</f>
        <v>0</v>
      </c>
      <c r="N317" s="36">
        <f t="shared" si="4"/>
        <v>3961149.8699999996</v>
      </c>
    </row>
    <row r="318" spans="1:14" ht="15.6" x14ac:dyDescent="0.3">
      <c r="A318" s="37" t="s">
        <v>628</v>
      </c>
      <c r="B318" s="38" t="s">
        <v>629</v>
      </c>
      <c r="C318" s="35">
        <f>+'ABRIL 25'!C318+'MAYO 25'!C318+'JUNIO 25'!C318</f>
        <v>3456067.0300000003</v>
      </c>
      <c r="D318" s="35">
        <f>+'ABRIL 25'!D318+'MAYO 25'!D318+'JUNIO 25'!D318</f>
        <v>1367891.8399999999</v>
      </c>
      <c r="E318" s="35">
        <f>+'ABRIL 25'!E318+'MAYO 25'!E318+'JUNIO 25'!E318</f>
        <v>21678.36</v>
      </c>
      <c r="F318" s="35">
        <f>+'ABRIL 25'!F318+'MAYO 25'!F318+'JUNIO 25'!F318</f>
        <v>194947.71999999997</v>
      </c>
      <c r="G318" s="35">
        <f>+'ABRIL 25'!G318+'MAYO 25'!G318+'JUNIO 25'!G318</f>
        <v>97480.39</v>
      </c>
      <c r="H318" s="35">
        <f>+'ABRIL 25'!H318+'MAYO 25'!H318+'JUNIO 25'!H318</f>
        <v>23970.469999999998</v>
      </c>
      <c r="I318" s="35">
        <f>+'ABRIL 25'!I318+'MAYO 25'!I318+'JUNIO 25'!I318</f>
        <v>85297.55</v>
      </c>
      <c r="J318" s="35">
        <f>+'ABRIL 25'!J318+'MAYO 25'!J318+'JUNIO 25'!J318</f>
        <v>2395.9499999999998</v>
      </c>
      <c r="K318" s="35">
        <f>+'ABRIL 25'!K318+'MAYO 25'!K318+'JUNIO 25'!K318</f>
        <v>7222.6</v>
      </c>
      <c r="L318" s="35">
        <f>+'ABRIL 25'!L318+'MAYO 25'!L318+'JUNIO 25'!L318</f>
        <v>0</v>
      </c>
      <c r="M318" s="35">
        <f>+'ABRIL 25'!M318+'MAYO 25'!M318+'JUNIO 25'!M318</f>
        <v>0</v>
      </c>
      <c r="N318" s="36">
        <f t="shared" si="4"/>
        <v>5256951.9099999992</v>
      </c>
    </row>
    <row r="319" spans="1:14" ht="15.6" x14ac:dyDescent="0.3">
      <c r="A319" s="37" t="s">
        <v>630</v>
      </c>
      <c r="B319" s="38" t="s">
        <v>631</v>
      </c>
      <c r="C319" s="35">
        <f>+'ABRIL 25'!C319+'MAYO 25'!C319+'JUNIO 25'!C319</f>
        <v>624763.67999999993</v>
      </c>
      <c r="D319" s="35">
        <f>+'ABRIL 25'!D319+'MAYO 25'!D319+'JUNIO 25'!D319</f>
        <v>210331.55</v>
      </c>
      <c r="E319" s="35">
        <f>+'ABRIL 25'!E319+'MAYO 25'!E319+'JUNIO 25'!E319</f>
        <v>6353.84</v>
      </c>
      <c r="F319" s="35">
        <f>+'ABRIL 25'!F319+'MAYO 25'!F319+'JUNIO 25'!F319</f>
        <v>35530.380000000005</v>
      </c>
      <c r="G319" s="35">
        <f>+'ABRIL 25'!G319+'MAYO 25'!G319+'JUNIO 25'!G319</f>
        <v>3254.87</v>
      </c>
      <c r="H319" s="35">
        <f>+'ABRIL 25'!H319+'MAYO 25'!H319+'JUNIO 25'!H319</f>
        <v>3853.62</v>
      </c>
      <c r="I319" s="35">
        <f>+'ABRIL 25'!I319+'MAYO 25'!I319+'JUNIO 25'!I319</f>
        <v>6526.2000000000007</v>
      </c>
      <c r="J319" s="35">
        <f>+'ABRIL 25'!J319+'MAYO 25'!J319+'JUNIO 25'!J319</f>
        <v>1123.98</v>
      </c>
      <c r="K319" s="35">
        <f>+'ABRIL 25'!K319+'MAYO 25'!K319+'JUNIO 25'!K319</f>
        <v>890.37</v>
      </c>
      <c r="L319" s="35">
        <f>+'ABRIL 25'!L319+'MAYO 25'!L319+'JUNIO 25'!L319</f>
        <v>2695</v>
      </c>
      <c r="M319" s="35">
        <f>+'ABRIL 25'!M319+'MAYO 25'!M319+'JUNIO 25'!M319</f>
        <v>0</v>
      </c>
      <c r="N319" s="36">
        <f t="shared" si="4"/>
        <v>895323.48999999987</v>
      </c>
    </row>
    <row r="320" spans="1:14" ht="15.6" x14ac:dyDescent="0.3">
      <c r="A320" s="37" t="s">
        <v>632</v>
      </c>
      <c r="B320" s="38" t="s">
        <v>633</v>
      </c>
      <c r="C320" s="35">
        <f>+'ABRIL 25'!C320+'MAYO 25'!C320+'JUNIO 25'!C320</f>
        <v>3210298.0700000003</v>
      </c>
      <c r="D320" s="35">
        <f>+'ABRIL 25'!D320+'MAYO 25'!D320+'JUNIO 25'!D320</f>
        <v>684653.41</v>
      </c>
      <c r="E320" s="35">
        <f>+'ABRIL 25'!E320+'MAYO 25'!E320+'JUNIO 25'!E320</f>
        <v>25797.489999999998</v>
      </c>
      <c r="F320" s="35">
        <f>+'ABRIL 25'!F320+'MAYO 25'!F320+'JUNIO 25'!F320</f>
        <v>178768.44</v>
      </c>
      <c r="G320" s="35">
        <f>+'ABRIL 25'!G320+'MAYO 25'!G320+'JUNIO 25'!G320</f>
        <v>76455.570000000007</v>
      </c>
      <c r="H320" s="35">
        <f>+'ABRIL 25'!H320+'MAYO 25'!H320+'JUNIO 25'!H320</f>
        <v>20770.64</v>
      </c>
      <c r="I320" s="35">
        <f>+'ABRIL 25'!I320+'MAYO 25'!I320+'JUNIO 25'!I320</f>
        <v>65474.700000000004</v>
      </c>
      <c r="J320" s="35">
        <f>+'ABRIL 25'!J320+'MAYO 25'!J320+'JUNIO 25'!J320</f>
        <v>4150.59</v>
      </c>
      <c r="K320" s="35">
        <f>+'ABRIL 25'!K320+'MAYO 25'!K320+'JUNIO 25'!K320</f>
        <v>5485.78</v>
      </c>
      <c r="L320" s="35">
        <f>+'ABRIL 25'!L320+'MAYO 25'!L320+'JUNIO 25'!L320</f>
        <v>104781</v>
      </c>
      <c r="M320" s="35">
        <f>+'ABRIL 25'!M320+'MAYO 25'!M320+'JUNIO 25'!M320</f>
        <v>0</v>
      </c>
      <c r="N320" s="36">
        <f t="shared" si="4"/>
        <v>4376635.6900000004</v>
      </c>
    </row>
    <row r="321" spans="1:14" ht="15.6" x14ac:dyDescent="0.3">
      <c r="A321" s="37" t="s">
        <v>634</v>
      </c>
      <c r="B321" s="38" t="s">
        <v>635</v>
      </c>
      <c r="C321" s="35">
        <f>+'ABRIL 25'!C321+'MAYO 25'!C321+'JUNIO 25'!C321</f>
        <v>429182.35</v>
      </c>
      <c r="D321" s="35">
        <f>+'ABRIL 25'!D321+'MAYO 25'!D321+'JUNIO 25'!D321</f>
        <v>158102.40000000002</v>
      </c>
      <c r="E321" s="35">
        <f>+'ABRIL 25'!E321+'MAYO 25'!E321+'JUNIO 25'!E321</f>
        <v>5922.8799999999992</v>
      </c>
      <c r="F321" s="35">
        <f>+'ABRIL 25'!F321+'MAYO 25'!F321+'JUNIO 25'!F321</f>
        <v>24272.21</v>
      </c>
      <c r="G321" s="35">
        <f>+'ABRIL 25'!G321+'MAYO 25'!G321+'JUNIO 25'!G321</f>
        <v>4831.71</v>
      </c>
      <c r="H321" s="35">
        <f>+'ABRIL 25'!H321+'MAYO 25'!H321+'JUNIO 25'!H321</f>
        <v>2301.13</v>
      </c>
      <c r="I321" s="35">
        <f>+'ABRIL 25'!I321+'MAYO 25'!I321+'JUNIO 25'!I321</f>
        <v>4033.45</v>
      </c>
      <c r="J321" s="35">
        <f>+'ABRIL 25'!J321+'MAYO 25'!J321+'JUNIO 25'!J321</f>
        <v>1255.23</v>
      </c>
      <c r="K321" s="35">
        <f>+'ABRIL 25'!K321+'MAYO 25'!K321+'JUNIO 25'!K321</f>
        <v>319.09000000000003</v>
      </c>
      <c r="L321" s="35">
        <f>+'ABRIL 25'!L321+'MAYO 25'!L321+'JUNIO 25'!L321</f>
        <v>7688</v>
      </c>
      <c r="M321" s="35">
        <f>+'ABRIL 25'!M321+'MAYO 25'!M321+'JUNIO 25'!M321</f>
        <v>0</v>
      </c>
      <c r="N321" s="36">
        <f t="shared" si="4"/>
        <v>637908.44999999984</v>
      </c>
    </row>
    <row r="322" spans="1:14" ht="15.6" x14ac:dyDescent="0.3">
      <c r="A322" s="37" t="s">
        <v>636</v>
      </c>
      <c r="B322" s="38" t="s">
        <v>637</v>
      </c>
      <c r="C322" s="35">
        <f>+'ABRIL 25'!C322+'MAYO 25'!C322+'JUNIO 25'!C322</f>
        <v>709766.04999999993</v>
      </c>
      <c r="D322" s="35">
        <f>+'ABRIL 25'!D322+'MAYO 25'!D322+'JUNIO 25'!D322</f>
        <v>191889.66</v>
      </c>
      <c r="E322" s="35">
        <f>+'ABRIL 25'!E322+'MAYO 25'!E322+'JUNIO 25'!E322</f>
        <v>6732.9600000000009</v>
      </c>
      <c r="F322" s="35">
        <f>+'ABRIL 25'!F322+'MAYO 25'!F322+'JUNIO 25'!F322</f>
        <v>38213.79</v>
      </c>
      <c r="G322" s="35">
        <f>+'ABRIL 25'!G322+'MAYO 25'!G322+'JUNIO 25'!G322</f>
        <v>11386.7</v>
      </c>
      <c r="H322" s="35">
        <f>+'ABRIL 25'!H322+'MAYO 25'!H322+'JUNIO 25'!H322</f>
        <v>4221.49</v>
      </c>
      <c r="I322" s="35">
        <f>+'ABRIL 25'!I322+'MAYO 25'!I322+'JUNIO 25'!I322</f>
        <v>10569.66</v>
      </c>
      <c r="J322" s="35">
        <f>+'ABRIL 25'!J322+'MAYO 25'!J322+'JUNIO 25'!J322</f>
        <v>1445.97</v>
      </c>
      <c r="K322" s="35">
        <f>+'ABRIL 25'!K322+'MAYO 25'!K322+'JUNIO 25'!K322</f>
        <v>920.81999999999994</v>
      </c>
      <c r="L322" s="35">
        <f>+'ABRIL 25'!L322+'MAYO 25'!L322+'JUNIO 25'!L322</f>
        <v>0</v>
      </c>
      <c r="M322" s="35">
        <f>+'ABRIL 25'!M322+'MAYO 25'!M322+'JUNIO 25'!M322</f>
        <v>0</v>
      </c>
      <c r="N322" s="36">
        <f t="shared" si="4"/>
        <v>975147.09999999986</v>
      </c>
    </row>
    <row r="323" spans="1:14" ht="15.6" x14ac:dyDescent="0.3">
      <c r="A323" s="37" t="s">
        <v>638</v>
      </c>
      <c r="B323" s="38" t="s">
        <v>639</v>
      </c>
      <c r="C323" s="35">
        <f>+'ABRIL 25'!C323+'MAYO 25'!C323+'JUNIO 25'!C323</f>
        <v>715542.58000000007</v>
      </c>
      <c r="D323" s="35">
        <f>+'ABRIL 25'!D323+'MAYO 25'!D323+'JUNIO 25'!D323</f>
        <v>321872.28000000003</v>
      </c>
      <c r="E323" s="35">
        <f>+'ABRIL 25'!E323+'MAYO 25'!E323+'JUNIO 25'!E323</f>
        <v>7713.49</v>
      </c>
      <c r="F323" s="35">
        <f>+'ABRIL 25'!F323+'MAYO 25'!F323+'JUNIO 25'!F323</f>
        <v>39798.6</v>
      </c>
      <c r="G323" s="35">
        <f>+'ABRIL 25'!G323+'MAYO 25'!G323+'JUNIO 25'!G323</f>
        <v>12856.78</v>
      </c>
      <c r="H323" s="35">
        <f>+'ABRIL 25'!H323+'MAYO 25'!H323+'JUNIO 25'!H323</f>
        <v>4204.5</v>
      </c>
      <c r="I323" s="35">
        <f>+'ABRIL 25'!I323+'MAYO 25'!I323+'JUNIO 25'!I323</f>
        <v>10676.17</v>
      </c>
      <c r="J323" s="35">
        <f>+'ABRIL 25'!J323+'MAYO 25'!J323+'JUNIO 25'!J323</f>
        <v>1500.33</v>
      </c>
      <c r="K323" s="35">
        <f>+'ABRIL 25'!K323+'MAYO 25'!K323+'JUNIO 25'!K323</f>
        <v>862.42000000000007</v>
      </c>
      <c r="L323" s="35">
        <f>+'ABRIL 25'!L323+'MAYO 25'!L323+'JUNIO 25'!L323</f>
        <v>0</v>
      </c>
      <c r="M323" s="35">
        <f>+'ABRIL 25'!M323+'MAYO 25'!M323+'JUNIO 25'!M323</f>
        <v>0</v>
      </c>
      <c r="N323" s="36">
        <f t="shared" si="4"/>
        <v>1115027.1500000001</v>
      </c>
    </row>
    <row r="324" spans="1:14" ht="15.6" x14ac:dyDescent="0.3">
      <c r="A324" s="37" t="s">
        <v>640</v>
      </c>
      <c r="B324" s="38" t="s">
        <v>641</v>
      </c>
      <c r="C324" s="35">
        <f>+'ABRIL 25'!C324+'MAYO 25'!C324+'JUNIO 25'!C324</f>
        <v>529597.15</v>
      </c>
      <c r="D324" s="35">
        <f>+'ABRIL 25'!D324+'MAYO 25'!D324+'JUNIO 25'!D324</f>
        <v>215889.14</v>
      </c>
      <c r="E324" s="35">
        <f>+'ABRIL 25'!E324+'MAYO 25'!E324+'JUNIO 25'!E324</f>
        <v>6579.97</v>
      </c>
      <c r="F324" s="35">
        <f>+'ABRIL 25'!F324+'MAYO 25'!F324+'JUNIO 25'!F324</f>
        <v>30027.200000000001</v>
      </c>
      <c r="G324" s="35">
        <f>+'ABRIL 25'!G324+'MAYO 25'!G324+'JUNIO 25'!G324</f>
        <v>4803</v>
      </c>
      <c r="H324" s="35">
        <f>+'ABRIL 25'!H324+'MAYO 25'!H324+'JUNIO 25'!H324</f>
        <v>3047.88</v>
      </c>
      <c r="I324" s="35">
        <f>+'ABRIL 25'!I324+'MAYO 25'!I324+'JUNIO 25'!I324</f>
        <v>5391.35</v>
      </c>
      <c r="J324" s="35">
        <f>+'ABRIL 25'!J324+'MAYO 25'!J324+'JUNIO 25'!J324</f>
        <v>1579.53</v>
      </c>
      <c r="K324" s="35">
        <f>+'ABRIL 25'!K324+'MAYO 25'!K324+'JUNIO 25'!K324</f>
        <v>553.91</v>
      </c>
      <c r="L324" s="35">
        <f>+'ABRIL 25'!L324+'MAYO 25'!L324+'JUNIO 25'!L324</f>
        <v>25652</v>
      </c>
      <c r="M324" s="35">
        <f>+'ABRIL 25'!M324+'MAYO 25'!M324+'JUNIO 25'!M324</f>
        <v>0</v>
      </c>
      <c r="N324" s="36">
        <f t="shared" si="4"/>
        <v>823121.13</v>
      </c>
    </row>
    <row r="325" spans="1:14" ht="15.6" x14ac:dyDescent="0.3">
      <c r="A325" s="37" t="s">
        <v>642</v>
      </c>
      <c r="B325" s="38" t="s">
        <v>643</v>
      </c>
      <c r="C325" s="35">
        <f>+'ABRIL 25'!C325+'MAYO 25'!C325+'JUNIO 25'!C325</f>
        <v>531272.69999999995</v>
      </c>
      <c r="D325" s="35">
        <f>+'ABRIL 25'!D325+'MAYO 25'!D325+'JUNIO 25'!D325</f>
        <v>182683.26</v>
      </c>
      <c r="E325" s="35">
        <f>+'ABRIL 25'!E325+'MAYO 25'!E325+'JUNIO 25'!E325</f>
        <v>6280</v>
      </c>
      <c r="F325" s="35">
        <f>+'ABRIL 25'!F325+'MAYO 25'!F325+'JUNIO 25'!F325</f>
        <v>29109.57</v>
      </c>
      <c r="G325" s="35">
        <f>+'ABRIL 25'!G325+'MAYO 25'!G325+'JUNIO 25'!G325</f>
        <v>8259.43</v>
      </c>
      <c r="H325" s="35">
        <f>+'ABRIL 25'!H325+'MAYO 25'!H325+'JUNIO 25'!H325</f>
        <v>2953.63</v>
      </c>
      <c r="I325" s="35">
        <f>+'ABRIL 25'!I325+'MAYO 25'!I325+'JUNIO 25'!I325</f>
        <v>6693.5</v>
      </c>
      <c r="J325" s="35">
        <f>+'ABRIL 25'!J325+'MAYO 25'!J325+'JUNIO 25'!J325</f>
        <v>1353.09</v>
      </c>
      <c r="K325" s="35">
        <f>+'ABRIL 25'!K325+'MAYO 25'!K325+'JUNIO 25'!K325</f>
        <v>505.11</v>
      </c>
      <c r="L325" s="35">
        <f>+'ABRIL 25'!L325+'MAYO 25'!L325+'JUNIO 25'!L325</f>
        <v>0</v>
      </c>
      <c r="M325" s="35">
        <f>+'ABRIL 25'!M325+'MAYO 25'!M325+'JUNIO 25'!M325</f>
        <v>0</v>
      </c>
      <c r="N325" s="36">
        <f t="shared" si="4"/>
        <v>769110.28999999992</v>
      </c>
    </row>
    <row r="326" spans="1:14" ht="15.6" x14ac:dyDescent="0.3">
      <c r="A326" s="37" t="s">
        <v>644</v>
      </c>
      <c r="B326" s="38" t="s">
        <v>645</v>
      </c>
      <c r="C326" s="35">
        <f>+'ABRIL 25'!C326+'MAYO 25'!C326+'JUNIO 25'!C326</f>
        <v>37956527.390000001</v>
      </c>
      <c r="D326" s="35">
        <f>+'ABRIL 25'!D326+'MAYO 25'!D326+'JUNIO 25'!D326</f>
        <v>5634376.5199999996</v>
      </c>
      <c r="E326" s="35">
        <f>+'ABRIL 25'!E326+'MAYO 25'!E326+'JUNIO 25'!E326</f>
        <v>219003.39</v>
      </c>
      <c r="F326" s="35">
        <f>+'ABRIL 25'!F326+'MAYO 25'!F326+'JUNIO 25'!F326</f>
        <v>2130642.33</v>
      </c>
      <c r="G326" s="35">
        <f>+'ABRIL 25'!G326+'MAYO 25'!G326+'JUNIO 25'!G326</f>
        <v>321258.73000000004</v>
      </c>
      <c r="H326" s="35">
        <f>+'ABRIL 25'!H326+'MAYO 25'!H326+'JUNIO 25'!H326</f>
        <v>267997.71999999997</v>
      </c>
      <c r="I326" s="35">
        <f>+'ABRIL 25'!I326+'MAYO 25'!I326+'JUNIO 25'!I326</f>
        <v>620387.5</v>
      </c>
      <c r="J326" s="35">
        <f>+'ABRIL 25'!J326+'MAYO 25'!J326+'JUNIO 25'!J326</f>
        <v>23664.66</v>
      </c>
      <c r="K326" s="35">
        <f>+'ABRIL 25'!K326+'MAYO 25'!K326+'JUNIO 25'!K326</f>
        <v>82568.070000000007</v>
      </c>
      <c r="L326" s="35">
        <f>+'ABRIL 25'!L326+'MAYO 25'!L326+'JUNIO 25'!L326</f>
        <v>0</v>
      </c>
      <c r="M326" s="35">
        <f>+'ABRIL 25'!M326+'MAYO 25'!M326+'JUNIO 25'!M326</f>
        <v>0</v>
      </c>
      <c r="N326" s="36">
        <f t="shared" si="4"/>
        <v>47256426.309999987</v>
      </c>
    </row>
    <row r="327" spans="1:14" ht="15.6" x14ac:dyDescent="0.3">
      <c r="A327" s="37" t="s">
        <v>646</v>
      </c>
      <c r="B327" s="38" t="s">
        <v>647</v>
      </c>
      <c r="C327" s="35">
        <f>+'ABRIL 25'!C327+'MAYO 25'!C327+'JUNIO 25'!C327</f>
        <v>339846.41000000003</v>
      </c>
      <c r="D327" s="35">
        <f>+'ABRIL 25'!D327+'MAYO 25'!D327+'JUNIO 25'!D327</f>
        <v>74391</v>
      </c>
      <c r="E327" s="35">
        <f>+'ABRIL 25'!E327+'MAYO 25'!E327+'JUNIO 25'!E327</f>
        <v>3796.85</v>
      </c>
      <c r="F327" s="35">
        <f>+'ABRIL 25'!F327+'MAYO 25'!F327+'JUNIO 25'!F327</f>
        <v>18948.649999999998</v>
      </c>
      <c r="G327" s="35">
        <f>+'ABRIL 25'!G327+'MAYO 25'!G327+'JUNIO 25'!G327</f>
        <v>6417.0599999999995</v>
      </c>
      <c r="H327" s="35">
        <f>+'ABRIL 25'!H327+'MAYO 25'!H327+'JUNIO 25'!H327</f>
        <v>1977.1000000000001</v>
      </c>
      <c r="I327" s="35">
        <f>+'ABRIL 25'!I327+'MAYO 25'!I327+'JUNIO 25'!I327</f>
        <v>5176.12</v>
      </c>
      <c r="J327" s="35">
        <f>+'ABRIL 25'!J327+'MAYO 25'!J327+'JUNIO 25'!J327</f>
        <v>759</v>
      </c>
      <c r="K327" s="35">
        <f>+'ABRIL 25'!K327+'MAYO 25'!K327+'JUNIO 25'!K327</f>
        <v>390.64</v>
      </c>
      <c r="L327" s="35">
        <f>+'ABRIL 25'!L327+'MAYO 25'!L327+'JUNIO 25'!L327</f>
        <v>0</v>
      </c>
      <c r="M327" s="35">
        <f>+'ABRIL 25'!M327+'MAYO 25'!M327+'JUNIO 25'!M327</f>
        <v>0</v>
      </c>
      <c r="N327" s="36">
        <f t="shared" si="4"/>
        <v>451702.83</v>
      </c>
    </row>
    <row r="328" spans="1:14" ht="15.6" x14ac:dyDescent="0.3">
      <c r="A328" s="37" t="s">
        <v>648</v>
      </c>
      <c r="B328" s="38" t="s">
        <v>649</v>
      </c>
      <c r="C328" s="35">
        <f>+'ABRIL 25'!C328+'MAYO 25'!C328+'JUNIO 25'!C328</f>
        <v>293006.37</v>
      </c>
      <c r="D328" s="35">
        <f>+'ABRIL 25'!D328+'MAYO 25'!D328+'JUNIO 25'!D328</f>
        <v>80634</v>
      </c>
      <c r="E328" s="35">
        <f>+'ABRIL 25'!E328+'MAYO 25'!E328+'JUNIO 25'!E328</f>
        <v>3634.62</v>
      </c>
      <c r="F328" s="35">
        <f>+'ABRIL 25'!F328+'MAYO 25'!F328+'JUNIO 25'!F328</f>
        <v>16482.310000000001</v>
      </c>
      <c r="G328" s="35">
        <f>+'ABRIL 25'!G328+'MAYO 25'!G328+'JUNIO 25'!G328</f>
        <v>4605.1400000000003</v>
      </c>
      <c r="H328" s="35">
        <f>+'ABRIL 25'!H328+'MAYO 25'!H328+'JUNIO 25'!H328</f>
        <v>1646.13</v>
      </c>
      <c r="I328" s="35">
        <f>+'ABRIL 25'!I328+'MAYO 25'!I328+'JUNIO 25'!I328</f>
        <v>3759.43</v>
      </c>
      <c r="J328" s="35">
        <f>+'ABRIL 25'!J328+'MAYO 25'!J328+'JUNIO 25'!J328</f>
        <v>741.18000000000006</v>
      </c>
      <c r="K328" s="35">
        <f>+'ABRIL 25'!K328+'MAYO 25'!K328+'JUNIO 25'!K328</f>
        <v>283.7</v>
      </c>
      <c r="L328" s="35">
        <f>+'ABRIL 25'!L328+'MAYO 25'!L328+'JUNIO 25'!L328</f>
        <v>0</v>
      </c>
      <c r="M328" s="35">
        <f>+'ABRIL 25'!M328+'MAYO 25'!M328+'JUNIO 25'!M328</f>
        <v>0</v>
      </c>
      <c r="N328" s="36">
        <f t="shared" si="4"/>
        <v>404792.88</v>
      </c>
    </row>
    <row r="329" spans="1:14" ht="15.6" x14ac:dyDescent="0.3">
      <c r="A329" s="37" t="s">
        <v>650</v>
      </c>
      <c r="B329" s="38" t="s">
        <v>651</v>
      </c>
      <c r="C329" s="35">
        <f>+'ABRIL 25'!C329+'MAYO 25'!C329+'JUNIO 25'!C329</f>
        <v>807003.33</v>
      </c>
      <c r="D329" s="35">
        <f>+'ABRIL 25'!D329+'MAYO 25'!D329+'JUNIO 25'!D329</f>
        <v>200104.31</v>
      </c>
      <c r="E329" s="35">
        <f>+'ABRIL 25'!E329+'MAYO 25'!E329+'JUNIO 25'!E329</f>
        <v>6715.24</v>
      </c>
      <c r="F329" s="35">
        <f>+'ABRIL 25'!F329+'MAYO 25'!F329+'JUNIO 25'!F329</f>
        <v>46172.469999999994</v>
      </c>
      <c r="G329" s="35">
        <f>+'ABRIL 25'!G329+'MAYO 25'!G329+'JUNIO 25'!G329</f>
        <v>4915.3900000000003</v>
      </c>
      <c r="H329" s="35">
        <f>+'ABRIL 25'!H329+'MAYO 25'!H329+'JUNIO 25'!H329</f>
        <v>5337.0300000000007</v>
      </c>
      <c r="I329" s="35">
        <f>+'ABRIL 25'!I329+'MAYO 25'!I329+'JUNIO 25'!I329</f>
        <v>10504.630000000001</v>
      </c>
      <c r="J329" s="35">
        <f>+'ABRIL 25'!J329+'MAYO 25'!J329+'JUNIO 25'!J329</f>
        <v>1019.5500000000001</v>
      </c>
      <c r="K329" s="35">
        <f>+'ABRIL 25'!K329+'MAYO 25'!K329+'JUNIO 25'!K329</f>
        <v>1447.31</v>
      </c>
      <c r="L329" s="35">
        <f>+'ABRIL 25'!L329+'MAYO 25'!L329+'JUNIO 25'!L329</f>
        <v>0</v>
      </c>
      <c r="M329" s="35">
        <f>+'ABRIL 25'!M329+'MAYO 25'!M329+'JUNIO 25'!M329</f>
        <v>0</v>
      </c>
      <c r="N329" s="36">
        <f t="shared" ref="N329:N392" si="5">SUM(C329:M329)</f>
        <v>1083219.2599999998</v>
      </c>
    </row>
    <row r="330" spans="1:14" ht="15.6" x14ac:dyDescent="0.3">
      <c r="A330" s="37" t="s">
        <v>652</v>
      </c>
      <c r="B330" s="38" t="s">
        <v>653</v>
      </c>
      <c r="C330" s="35">
        <f>+'ABRIL 25'!C330+'MAYO 25'!C330+'JUNIO 25'!C330</f>
        <v>437972.25</v>
      </c>
      <c r="D330" s="35">
        <f>+'ABRIL 25'!D330+'MAYO 25'!D330+'JUNIO 25'!D330</f>
        <v>168258</v>
      </c>
      <c r="E330" s="35">
        <f>+'ABRIL 25'!E330+'MAYO 25'!E330+'JUNIO 25'!E330</f>
        <v>6080.95</v>
      </c>
      <c r="F330" s="35">
        <f>+'ABRIL 25'!F330+'MAYO 25'!F330+'JUNIO 25'!F330</f>
        <v>24738.26</v>
      </c>
      <c r="G330" s="35">
        <f>+'ABRIL 25'!G330+'MAYO 25'!G330+'JUNIO 25'!G330</f>
        <v>5311.58</v>
      </c>
      <c r="H330" s="35">
        <f>+'ABRIL 25'!H330+'MAYO 25'!H330+'JUNIO 25'!H330</f>
        <v>2334.25</v>
      </c>
      <c r="I330" s="35">
        <f>+'ABRIL 25'!I330+'MAYO 25'!I330+'JUNIO 25'!I330</f>
        <v>4185.66</v>
      </c>
      <c r="J330" s="35">
        <f>+'ABRIL 25'!J330+'MAYO 25'!J330+'JUNIO 25'!J330</f>
        <v>1293.21</v>
      </c>
      <c r="K330" s="35">
        <f>+'ABRIL 25'!K330+'MAYO 25'!K330+'JUNIO 25'!K330</f>
        <v>315.89</v>
      </c>
      <c r="L330" s="35">
        <f>+'ABRIL 25'!L330+'MAYO 25'!L330+'JUNIO 25'!L330</f>
        <v>0</v>
      </c>
      <c r="M330" s="35">
        <f>+'ABRIL 25'!M330+'MAYO 25'!M330+'JUNIO 25'!M330</f>
        <v>0</v>
      </c>
      <c r="N330" s="36">
        <f t="shared" si="5"/>
        <v>650490.04999999993</v>
      </c>
    </row>
    <row r="331" spans="1:14" ht="15.6" x14ac:dyDescent="0.3">
      <c r="A331" s="37" t="s">
        <v>654</v>
      </c>
      <c r="B331" s="38" t="s">
        <v>655</v>
      </c>
      <c r="C331" s="35">
        <f>+'ABRIL 25'!C331+'MAYO 25'!C331+'JUNIO 25'!C331</f>
        <v>853550.23</v>
      </c>
      <c r="D331" s="35">
        <f>+'ABRIL 25'!D331+'MAYO 25'!D331+'JUNIO 25'!D331</f>
        <v>134812.20000000001</v>
      </c>
      <c r="E331" s="35">
        <f>+'ABRIL 25'!E331+'MAYO 25'!E331+'JUNIO 25'!E331</f>
        <v>8180.12</v>
      </c>
      <c r="F331" s="35">
        <f>+'ABRIL 25'!F331+'MAYO 25'!F331+'JUNIO 25'!F331</f>
        <v>47326.47</v>
      </c>
      <c r="G331" s="35">
        <f>+'ABRIL 25'!G331+'MAYO 25'!G331+'JUNIO 25'!G331</f>
        <v>15814.95</v>
      </c>
      <c r="H331" s="35">
        <f>+'ABRIL 25'!H331+'MAYO 25'!H331+'JUNIO 25'!H331</f>
        <v>5204.32</v>
      </c>
      <c r="I331" s="35">
        <f>+'ABRIL 25'!I331+'MAYO 25'!I331+'JUNIO 25'!I331</f>
        <v>14111.38</v>
      </c>
      <c r="J331" s="35">
        <f>+'ABRIL 25'!J331+'MAYO 25'!J331+'JUNIO 25'!J331</f>
        <v>1453.17</v>
      </c>
      <c r="K331" s="35">
        <f>+'ABRIL 25'!K331+'MAYO 25'!K331+'JUNIO 25'!K331</f>
        <v>1196.73</v>
      </c>
      <c r="L331" s="35">
        <f>+'ABRIL 25'!L331+'MAYO 25'!L331+'JUNIO 25'!L331</f>
        <v>0</v>
      </c>
      <c r="M331" s="35">
        <f>+'ABRIL 25'!M331+'MAYO 25'!M331+'JUNIO 25'!M331</f>
        <v>0</v>
      </c>
      <c r="N331" s="36">
        <f t="shared" si="5"/>
        <v>1081649.5699999998</v>
      </c>
    </row>
    <row r="332" spans="1:14" ht="15.6" x14ac:dyDescent="0.3">
      <c r="A332" s="37" t="s">
        <v>656</v>
      </c>
      <c r="B332" s="38" t="s">
        <v>657</v>
      </c>
      <c r="C332" s="35">
        <f>+'ABRIL 25'!C332+'MAYO 25'!C332+'JUNIO 25'!C332</f>
        <v>16258807.449999999</v>
      </c>
      <c r="D332" s="35">
        <f>+'ABRIL 25'!D332+'MAYO 25'!D332+'JUNIO 25'!D332</f>
        <v>3612118.9699999997</v>
      </c>
      <c r="E332" s="35">
        <f>+'ABRIL 25'!E332+'MAYO 25'!E332+'JUNIO 25'!E332</f>
        <v>105460.12000000001</v>
      </c>
      <c r="F332" s="35">
        <f>+'ABRIL 25'!F332+'MAYO 25'!F332+'JUNIO 25'!F332</f>
        <v>889825.77999999991</v>
      </c>
      <c r="G332" s="35">
        <f>+'ABRIL 25'!G332+'MAYO 25'!G332+'JUNIO 25'!G332</f>
        <v>316137.77</v>
      </c>
      <c r="H332" s="35">
        <f>+'ABRIL 25'!H332+'MAYO 25'!H332+'JUNIO 25'!H332</f>
        <v>108877.76999999999</v>
      </c>
      <c r="I332" s="35">
        <f>+'ABRIL 25'!I332+'MAYO 25'!I332+'JUNIO 25'!I332</f>
        <v>323185.10000000003</v>
      </c>
      <c r="J332" s="35">
        <f>+'ABRIL 25'!J332+'MAYO 25'!J332+'JUNIO 25'!J332</f>
        <v>14780.369999999999</v>
      </c>
      <c r="K332" s="35">
        <f>+'ABRIL 25'!K332+'MAYO 25'!K332+'JUNIO 25'!K332</f>
        <v>31080.080000000002</v>
      </c>
      <c r="L332" s="35">
        <f>+'ABRIL 25'!L332+'MAYO 25'!L332+'JUNIO 25'!L332</f>
        <v>1440347</v>
      </c>
      <c r="M332" s="35">
        <f>+'ABRIL 25'!M332+'MAYO 25'!M332+'JUNIO 25'!M332</f>
        <v>0</v>
      </c>
      <c r="N332" s="36">
        <f t="shared" si="5"/>
        <v>23100620.41</v>
      </c>
    </row>
    <row r="333" spans="1:14" ht="15.6" x14ac:dyDescent="0.3">
      <c r="A333" s="37" t="s">
        <v>658</v>
      </c>
      <c r="B333" s="38" t="s">
        <v>659</v>
      </c>
      <c r="C333" s="35">
        <f>+'ABRIL 25'!C333+'MAYO 25'!C333+'JUNIO 25'!C333</f>
        <v>3093132.0700000003</v>
      </c>
      <c r="D333" s="35">
        <f>+'ABRIL 25'!D333+'MAYO 25'!D333+'JUNIO 25'!D333</f>
        <v>585955.07999999996</v>
      </c>
      <c r="E333" s="35">
        <f>+'ABRIL 25'!E333+'MAYO 25'!E333+'JUNIO 25'!E333</f>
        <v>24717.29</v>
      </c>
      <c r="F333" s="35">
        <f>+'ABRIL 25'!F333+'MAYO 25'!F333+'JUNIO 25'!F333</f>
        <v>169823.7</v>
      </c>
      <c r="G333" s="35">
        <f>+'ABRIL 25'!G333+'MAYO 25'!G333+'JUNIO 25'!G333</f>
        <v>79949.95</v>
      </c>
      <c r="H333" s="35">
        <f>+'ABRIL 25'!H333+'MAYO 25'!H333+'JUNIO 25'!H333</f>
        <v>19696.989999999998</v>
      </c>
      <c r="I333" s="35">
        <f>+'ABRIL 25'!I333+'MAYO 25'!I333+'JUNIO 25'!I333</f>
        <v>65174.05</v>
      </c>
      <c r="J333" s="35">
        <f>+'ABRIL 25'!J333+'MAYO 25'!J333+'JUNIO 25'!J333</f>
        <v>4019.46</v>
      </c>
      <c r="K333" s="35">
        <f>+'ABRIL 25'!K333+'MAYO 25'!K333+'JUNIO 25'!K333</f>
        <v>5084.04</v>
      </c>
      <c r="L333" s="35">
        <f>+'ABRIL 25'!L333+'MAYO 25'!L333+'JUNIO 25'!L333</f>
        <v>10217</v>
      </c>
      <c r="M333" s="35">
        <f>+'ABRIL 25'!M333+'MAYO 25'!M333+'JUNIO 25'!M333</f>
        <v>0</v>
      </c>
      <c r="N333" s="36">
        <f t="shared" si="5"/>
        <v>4057769.6300000008</v>
      </c>
    </row>
    <row r="334" spans="1:14" ht="15.6" x14ac:dyDescent="0.3">
      <c r="A334" s="37" t="s">
        <v>660</v>
      </c>
      <c r="B334" s="38" t="s">
        <v>661</v>
      </c>
      <c r="C334" s="35">
        <f>+'ABRIL 25'!C334+'MAYO 25'!C334+'JUNIO 25'!C334</f>
        <v>1740309.56</v>
      </c>
      <c r="D334" s="35">
        <f>+'ABRIL 25'!D334+'MAYO 25'!D334+'JUNIO 25'!D334</f>
        <v>761032.5</v>
      </c>
      <c r="E334" s="35">
        <f>+'ABRIL 25'!E334+'MAYO 25'!E334+'JUNIO 25'!E334</f>
        <v>15690.14</v>
      </c>
      <c r="F334" s="35">
        <f>+'ABRIL 25'!F334+'MAYO 25'!F334+'JUNIO 25'!F334</f>
        <v>95944.71</v>
      </c>
      <c r="G334" s="35">
        <f>+'ABRIL 25'!G334+'MAYO 25'!G334+'JUNIO 25'!G334</f>
        <v>33779.919999999998</v>
      </c>
      <c r="H334" s="35">
        <f>+'ABRIL 25'!H334+'MAYO 25'!H334+'JUNIO 25'!H334</f>
        <v>10768.74</v>
      </c>
      <c r="I334" s="35">
        <f>+'ABRIL 25'!I334+'MAYO 25'!I334+'JUNIO 25'!I334</f>
        <v>30020.18</v>
      </c>
      <c r="J334" s="35">
        <f>+'ABRIL 25'!J334+'MAYO 25'!J334+'JUNIO 25'!J334</f>
        <v>2829.0299999999997</v>
      </c>
      <c r="K334" s="35">
        <f>+'ABRIL 25'!K334+'MAYO 25'!K334+'JUNIO 25'!K334</f>
        <v>2579.2199999999998</v>
      </c>
      <c r="L334" s="35">
        <f>+'ABRIL 25'!L334+'MAYO 25'!L334+'JUNIO 25'!L334</f>
        <v>34409</v>
      </c>
      <c r="M334" s="35">
        <f>+'ABRIL 25'!M334+'MAYO 25'!M334+'JUNIO 25'!M334</f>
        <v>0</v>
      </c>
      <c r="N334" s="36">
        <f t="shared" si="5"/>
        <v>2727363.0000000005</v>
      </c>
    </row>
    <row r="335" spans="1:14" ht="15.6" x14ac:dyDescent="0.3">
      <c r="A335" s="37" t="s">
        <v>662</v>
      </c>
      <c r="B335" s="38" t="s">
        <v>663</v>
      </c>
      <c r="C335" s="35">
        <f>+'ABRIL 25'!C335+'MAYO 25'!C335+'JUNIO 25'!C335</f>
        <v>7340951.5199999996</v>
      </c>
      <c r="D335" s="35">
        <f>+'ABRIL 25'!D335+'MAYO 25'!D335+'JUNIO 25'!D335</f>
        <v>2548224.7999999998</v>
      </c>
      <c r="E335" s="35">
        <f>+'ABRIL 25'!E335+'MAYO 25'!E335+'JUNIO 25'!E335</f>
        <v>66852.990000000005</v>
      </c>
      <c r="F335" s="35">
        <f>+'ABRIL 25'!F335+'MAYO 25'!F335+'JUNIO 25'!F335</f>
        <v>400530.64999999997</v>
      </c>
      <c r="G335" s="35">
        <f>+'ABRIL 25'!G335+'MAYO 25'!G335+'JUNIO 25'!G335</f>
        <v>101097.63</v>
      </c>
      <c r="H335" s="35">
        <f>+'ABRIL 25'!H335+'MAYO 25'!H335+'JUNIO 25'!H335</f>
        <v>44677.66</v>
      </c>
      <c r="I335" s="35">
        <f>+'ABRIL 25'!I335+'MAYO 25'!I335+'JUNIO 25'!I335</f>
        <v>105949.41</v>
      </c>
      <c r="J335" s="35">
        <f>+'ABRIL 25'!J335+'MAYO 25'!J335+'JUNIO 25'!J335</f>
        <v>12176.34</v>
      </c>
      <c r="K335" s="35">
        <f>+'ABRIL 25'!K335+'MAYO 25'!K335+'JUNIO 25'!K335</f>
        <v>10362.36</v>
      </c>
      <c r="L335" s="35">
        <f>+'ABRIL 25'!L335+'MAYO 25'!L335+'JUNIO 25'!L335</f>
        <v>0</v>
      </c>
      <c r="M335" s="35">
        <f>+'ABRIL 25'!M335+'MAYO 25'!M335+'JUNIO 25'!M335</f>
        <v>0</v>
      </c>
      <c r="N335" s="36">
        <f t="shared" si="5"/>
        <v>10630823.360000001</v>
      </c>
    </row>
    <row r="336" spans="1:14" ht="15.6" x14ac:dyDescent="0.3">
      <c r="A336" s="37" t="s">
        <v>664</v>
      </c>
      <c r="B336" s="38" t="s">
        <v>665</v>
      </c>
      <c r="C336" s="35">
        <f>+'ABRIL 25'!C336+'MAYO 25'!C336+'JUNIO 25'!C336</f>
        <v>508966.7</v>
      </c>
      <c r="D336" s="35">
        <f>+'ABRIL 25'!D336+'MAYO 25'!D336+'JUNIO 25'!D336</f>
        <v>123192</v>
      </c>
      <c r="E336" s="35">
        <f>+'ABRIL 25'!E336+'MAYO 25'!E336+'JUNIO 25'!E336</f>
        <v>5662.29</v>
      </c>
      <c r="F336" s="35">
        <f>+'ABRIL 25'!F336+'MAYO 25'!F336+'JUNIO 25'!F336</f>
        <v>28731.31</v>
      </c>
      <c r="G336" s="35">
        <f>+'ABRIL 25'!G336+'MAYO 25'!G336+'JUNIO 25'!G336</f>
        <v>9591.7000000000007</v>
      </c>
      <c r="H336" s="35">
        <f>+'ABRIL 25'!H336+'MAYO 25'!H336+'JUNIO 25'!H336</f>
        <v>3009.51</v>
      </c>
      <c r="I336" s="35">
        <f>+'ABRIL 25'!I336+'MAYO 25'!I336+'JUNIO 25'!I336</f>
        <v>7904.7199999999993</v>
      </c>
      <c r="J336" s="35">
        <f>+'ABRIL 25'!J336+'MAYO 25'!J336+'JUNIO 25'!J336</f>
        <v>1088.4000000000001</v>
      </c>
      <c r="K336" s="35">
        <f>+'ABRIL 25'!K336+'MAYO 25'!K336+'JUNIO 25'!K336</f>
        <v>619.79999999999995</v>
      </c>
      <c r="L336" s="35">
        <f>+'ABRIL 25'!L336+'MAYO 25'!L336+'JUNIO 25'!L336</f>
        <v>22551</v>
      </c>
      <c r="M336" s="35">
        <f>+'ABRIL 25'!M336+'MAYO 25'!M336+'JUNIO 25'!M336</f>
        <v>0</v>
      </c>
      <c r="N336" s="36">
        <f t="shared" si="5"/>
        <v>711317.43</v>
      </c>
    </row>
    <row r="337" spans="1:14" ht="15.6" x14ac:dyDescent="0.3">
      <c r="A337" s="37" t="s">
        <v>666</v>
      </c>
      <c r="B337" s="38" t="s">
        <v>667</v>
      </c>
      <c r="C337" s="35">
        <f>+'ABRIL 25'!C337+'MAYO 25'!C337+'JUNIO 25'!C337</f>
        <v>694223.3</v>
      </c>
      <c r="D337" s="35">
        <f>+'ABRIL 25'!D337+'MAYO 25'!D337+'JUNIO 25'!D337</f>
        <v>123088.74</v>
      </c>
      <c r="E337" s="35">
        <f>+'ABRIL 25'!E337+'MAYO 25'!E337+'JUNIO 25'!E337</f>
        <v>6898.14</v>
      </c>
      <c r="F337" s="35">
        <f>+'ABRIL 25'!F337+'MAYO 25'!F337+'JUNIO 25'!F337</f>
        <v>39240.43</v>
      </c>
      <c r="G337" s="35">
        <f>+'ABRIL 25'!G337+'MAYO 25'!G337+'JUNIO 25'!G337</f>
        <v>7619.97</v>
      </c>
      <c r="H337" s="35">
        <f>+'ABRIL 25'!H337+'MAYO 25'!H337+'JUNIO 25'!H337</f>
        <v>4288.09</v>
      </c>
      <c r="I337" s="35">
        <f>+'ABRIL 25'!I337+'MAYO 25'!I337+'JUNIO 25'!I337</f>
        <v>9182.4399999999987</v>
      </c>
      <c r="J337" s="35">
        <f>+'ABRIL 25'!J337+'MAYO 25'!J337+'JUNIO 25'!J337</f>
        <v>1237.29</v>
      </c>
      <c r="K337" s="35">
        <f>+'ABRIL 25'!K337+'MAYO 25'!K337+'JUNIO 25'!K337</f>
        <v>999.11000000000013</v>
      </c>
      <c r="L337" s="35">
        <f>+'ABRIL 25'!L337+'MAYO 25'!L337+'JUNIO 25'!L337</f>
        <v>0</v>
      </c>
      <c r="M337" s="35">
        <f>+'ABRIL 25'!M337+'MAYO 25'!M337+'JUNIO 25'!M337</f>
        <v>0</v>
      </c>
      <c r="N337" s="36">
        <f t="shared" si="5"/>
        <v>886777.51</v>
      </c>
    </row>
    <row r="338" spans="1:14" ht="15.6" x14ac:dyDescent="0.3">
      <c r="A338" s="37" t="s">
        <v>668</v>
      </c>
      <c r="B338" s="38" t="s">
        <v>669</v>
      </c>
      <c r="C338" s="35">
        <f>+'ABRIL 25'!C338+'MAYO 25'!C338+'JUNIO 25'!C338</f>
        <v>1233758.2800000003</v>
      </c>
      <c r="D338" s="35">
        <f>+'ABRIL 25'!D338+'MAYO 25'!D338+'JUNIO 25'!D338</f>
        <v>167538</v>
      </c>
      <c r="E338" s="35">
        <f>+'ABRIL 25'!E338+'MAYO 25'!E338+'JUNIO 25'!E338</f>
        <v>11607.119999999999</v>
      </c>
      <c r="F338" s="35">
        <f>+'ABRIL 25'!F338+'MAYO 25'!F338+'JUNIO 25'!F338</f>
        <v>68753.97</v>
      </c>
      <c r="G338" s="35">
        <f>+'ABRIL 25'!G338+'MAYO 25'!G338+'JUNIO 25'!G338</f>
        <v>28250.570000000003</v>
      </c>
      <c r="H338" s="35">
        <f>+'ABRIL 25'!H338+'MAYO 25'!H338+'JUNIO 25'!H338</f>
        <v>7629.45</v>
      </c>
      <c r="I338" s="35">
        <f>+'ABRIL 25'!I338+'MAYO 25'!I338+'JUNIO 25'!I338</f>
        <v>23331.41</v>
      </c>
      <c r="J338" s="35">
        <f>+'ABRIL 25'!J338+'MAYO 25'!J338+'JUNIO 25'!J338</f>
        <v>2092.29</v>
      </c>
      <c r="K338" s="35">
        <f>+'ABRIL 25'!K338+'MAYO 25'!K338+'JUNIO 25'!K338</f>
        <v>1806.51</v>
      </c>
      <c r="L338" s="35">
        <f>+'ABRIL 25'!L338+'MAYO 25'!L338+'JUNIO 25'!L338</f>
        <v>33553</v>
      </c>
      <c r="M338" s="35">
        <f>+'ABRIL 25'!M338+'MAYO 25'!M338+'JUNIO 25'!M338</f>
        <v>0</v>
      </c>
      <c r="N338" s="36">
        <f t="shared" si="5"/>
        <v>1578320.6000000003</v>
      </c>
    </row>
    <row r="339" spans="1:14" ht="15.6" x14ac:dyDescent="0.3">
      <c r="A339" s="37" t="s">
        <v>670</v>
      </c>
      <c r="B339" s="38" t="s">
        <v>671</v>
      </c>
      <c r="C339" s="35">
        <f>+'ABRIL 25'!C339+'MAYO 25'!C339+'JUNIO 25'!C339</f>
        <v>694962.63</v>
      </c>
      <c r="D339" s="35">
        <f>+'ABRIL 25'!D339+'MAYO 25'!D339+'JUNIO 25'!D339</f>
        <v>187447.94</v>
      </c>
      <c r="E339" s="35">
        <f>+'ABRIL 25'!E339+'MAYO 25'!E339+'JUNIO 25'!E339</f>
        <v>6813.43</v>
      </c>
      <c r="F339" s="35">
        <f>+'ABRIL 25'!F339+'MAYO 25'!F339+'JUNIO 25'!F339</f>
        <v>37858.410000000003</v>
      </c>
      <c r="G339" s="35">
        <f>+'ABRIL 25'!G339+'MAYO 25'!G339+'JUNIO 25'!G339</f>
        <v>6468.54</v>
      </c>
      <c r="H339" s="35">
        <f>+'ABRIL 25'!H339+'MAYO 25'!H339+'JUNIO 25'!H339</f>
        <v>4108.21</v>
      </c>
      <c r="I339" s="35">
        <f>+'ABRIL 25'!I339+'MAYO 25'!I339+'JUNIO 25'!I339</f>
        <v>8001.4800000000005</v>
      </c>
      <c r="J339" s="35">
        <f>+'ABRIL 25'!J339+'MAYO 25'!J339+'JUNIO 25'!J339</f>
        <v>1237.4100000000001</v>
      </c>
      <c r="K339" s="35">
        <f>+'ABRIL 25'!K339+'MAYO 25'!K339+'JUNIO 25'!K339</f>
        <v>882.77</v>
      </c>
      <c r="L339" s="35">
        <f>+'ABRIL 25'!L339+'MAYO 25'!L339+'JUNIO 25'!L339</f>
        <v>0</v>
      </c>
      <c r="M339" s="35">
        <f>+'ABRIL 25'!M339+'MAYO 25'!M339+'JUNIO 25'!M339</f>
        <v>0</v>
      </c>
      <c r="N339" s="36">
        <f t="shared" si="5"/>
        <v>947780.82000000018</v>
      </c>
    </row>
    <row r="340" spans="1:14" ht="15.6" x14ac:dyDescent="0.3">
      <c r="A340" s="37" t="s">
        <v>672</v>
      </c>
      <c r="B340" s="38" t="s">
        <v>673</v>
      </c>
      <c r="C340" s="35">
        <f>+'ABRIL 25'!C340+'MAYO 25'!C340+'JUNIO 25'!C340</f>
        <v>270420.25</v>
      </c>
      <c r="D340" s="35">
        <f>+'ABRIL 25'!D340+'MAYO 25'!D340+'JUNIO 25'!D340</f>
        <v>96770.299999999988</v>
      </c>
      <c r="E340" s="35">
        <f>+'ABRIL 25'!E340+'MAYO 25'!E340+'JUNIO 25'!E340</f>
        <v>3233.16</v>
      </c>
      <c r="F340" s="35">
        <f>+'ABRIL 25'!F340+'MAYO 25'!F340+'JUNIO 25'!F340</f>
        <v>15393.150000000001</v>
      </c>
      <c r="G340" s="35">
        <f>+'ABRIL 25'!G340+'MAYO 25'!G340+'JUNIO 25'!G340</f>
        <v>2417.6899999999996</v>
      </c>
      <c r="H340" s="35">
        <f>+'ABRIL 25'!H340+'MAYO 25'!H340+'JUNIO 25'!H340</f>
        <v>1568.57</v>
      </c>
      <c r="I340" s="35">
        <f>+'ABRIL 25'!I340+'MAYO 25'!I340+'JUNIO 25'!I340</f>
        <v>2840.8500000000004</v>
      </c>
      <c r="J340" s="35">
        <f>+'ABRIL 25'!J340+'MAYO 25'!J340+'JUNIO 25'!J340</f>
        <v>639.24</v>
      </c>
      <c r="K340" s="35">
        <f>+'ABRIL 25'!K340+'MAYO 25'!K340+'JUNIO 25'!K340</f>
        <v>300.37</v>
      </c>
      <c r="L340" s="35">
        <f>+'ABRIL 25'!L340+'MAYO 25'!L340+'JUNIO 25'!L340</f>
        <v>6428</v>
      </c>
      <c r="M340" s="35">
        <f>+'ABRIL 25'!M340+'MAYO 25'!M340+'JUNIO 25'!M340</f>
        <v>0</v>
      </c>
      <c r="N340" s="36">
        <f t="shared" si="5"/>
        <v>400011.57999999996</v>
      </c>
    </row>
    <row r="341" spans="1:14" ht="15.6" x14ac:dyDescent="0.3">
      <c r="A341" s="37" t="s">
        <v>674</v>
      </c>
      <c r="B341" s="38" t="s">
        <v>675</v>
      </c>
      <c r="C341" s="35">
        <f>+'ABRIL 25'!C341+'MAYO 25'!C341+'JUNIO 25'!C341</f>
        <v>1388060.76</v>
      </c>
      <c r="D341" s="35">
        <f>+'ABRIL 25'!D341+'MAYO 25'!D341+'JUNIO 25'!D341</f>
        <v>475351.15</v>
      </c>
      <c r="E341" s="35">
        <f>+'ABRIL 25'!E341+'MAYO 25'!E341+'JUNIO 25'!E341</f>
        <v>10332.91</v>
      </c>
      <c r="F341" s="35">
        <f>+'ABRIL 25'!F341+'MAYO 25'!F341+'JUNIO 25'!F341</f>
        <v>77778.5</v>
      </c>
      <c r="G341" s="35">
        <f>+'ABRIL 25'!G341+'MAYO 25'!G341+'JUNIO 25'!G341</f>
        <v>21270.600000000002</v>
      </c>
      <c r="H341" s="35">
        <f>+'ABRIL 25'!H341+'MAYO 25'!H341+'JUNIO 25'!H341</f>
        <v>9259.51</v>
      </c>
      <c r="I341" s="35">
        <f>+'ABRIL 25'!I341+'MAYO 25'!I341+'JUNIO 25'!I341</f>
        <v>24693.91</v>
      </c>
      <c r="J341" s="35">
        <f>+'ABRIL 25'!J341+'MAYO 25'!J341+'JUNIO 25'!J341</f>
        <v>1742.1000000000001</v>
      </c>
      <c r="K341" s="35">
        <f>+'ABRIL 25'!K341+'MAYO 25'!K341+'JUNIO 25'!K341</f>
        <v>2583.2800000000002</v>
      </c>
      <c r="L341" s="35">
        <f>+'ABRIL 25'!L341+'MAYO 25'!L341+'JUNIO 25'!L341</f>
        <v>31412</v>
      </c>
      <c r="M341" s="35">
        <f>+'ABRIL 25'!M341+'MAYO 25'!M341+'JUNIO 25'!M341</f>
        <v>0</v>
      </c>
      <c r="N341" s="36">
        <f t="shared" si="5"/>
        <v>2042484.7200000002</v>
      </c>
    </row>
    <row r="342" spans="1:14" ht="30" x14ac:dyDescent="0.3">
      <c r="A342" s="37" t="s">
        <v>676</v>
      </c>
      <c r="B342" s="38" t="s">
        <v>677</v>
      </c>
      <c r="C342" s="35">
        <f>+'ABRIL 25'!C342+'MAYO 25'!C342+'JUNIO 25'!C342</f>
        <v>11753224.41</v>
      </c>
      <c r="D342" s="35">
        <f>+'ABRIL 25'!D342+'MAYO 25'!D342+'JUNIO 25'!D342</f>
        <v>1129628.58</v>
      </c>
      <c r="E342" s="35">
        <f>+'ABRIL 25'!E342+'MAYO 25'!E342+'JUNIO 25'!E342</f>
        <v>89385.43</v>
      </c>
      <c r="F342" s="35">
        <f>+'ABRIL 25'!F342+'MAYO 25'!F342+'JUNIO 25'!F342</f>
        <v>647090.99</v>
      </c>
      <c r="G342" s="35">
        <f>+'ABRIL 25'!G342+'MAYO 25'!G342+'JUNIO 25'!G342</f>
        <v>330109.18</v>
      </c>
      <c r="H342" s="35">
        <f>+'ABRIL 25'!H342+'MAYO 25'!H342+'JUNIO 25'!H342</f>
        <v>76070.66</v>
      </c>
      <c r="I342" s="35">
        <f>+'ABRIL 25'!I342+'MAYO 25'!I342+'JUNIO 25'!I342</f>
        <v>269129.79000000004</v>
      </c>
      <c r="J342" s="35">
        <f>+'ABRIL 25'!J342+'MAYO 25'!J342+'JUNIO 25'!J342</f>
        <v>13923.810000000001</v>
      </c>
      <c r="K342" s="35">
        <f>+'ABRIL 25'!K342+'MAYO 25'!K342+'JUNIO 25'!K342</f>
        <v>20309.689999999999</v>
      </c>
      <c r="L342" s="35">
        <f>+'ABRIL 25'!L342+'MAYO 25'!L342+'JUNIO 25'!L342</f>
        <v>0</v>
      </c>
      <c r="M342" s="35">
        <f>+'ABRIL 25'!M342+'MAYO 25'!M342+'JUNIO 25'!M342</f>
        <v>0</v>
      </c>
      <c r="N342" s="36">
        <f t="shared" si="5"/>
        <v>14328872.539999999</v>
      </c>
    </row>
    <row r="343" spans="1:14" ht="15.6" x14ac:dyDescent="0.3">
      <c r="A343" s="37" t="s">
        <v>678</v>
      </c>
      <c r="B343" s="38" t="s">
        <v>679</v>
      </c>
      <c r="C343" s="35">
        <f>+'ABRIL 25'!C343+'MAYO 25'!C343+'JUNIO 25'!C343</f>
        <v>577850.39999999991</v>
      </c>
      <c r="D343" s="35">
        <f>+'ABRIL 25'!D343+'MAYO 25'!D343+'JUNIO 25'!D343</f>
        <v>151572.59999999998</v>
      </c>
      <c r="E343" s="35">
        <f>+'ABRIL 25'!E343+'MAYO 25'!E343+'JUNIO 25'!E343</f>
        <v>6595.5999999999995</v>
      </c>
      <c r="F343" s="35">
        <f>+'ABRIL 25'!F343+'MAYO 25'!F343+'JUNIO 25'!F343</f>
        <v>32901.520000000004</v>
      </c>
      <c r="G343" s="35">
        <f>+'ABRIL 25'!G343+'MAYO 25'!G343+'JUNIO 25'!G343</f>
        <v>5697.93</v>
      </c>
      <c r="H343" s="35">
        <f>+'ABRIL 25'!H343+'MAYO 25'!H343+'JUNIO 25'!H343</f>
        <v>3418.06</v>
      </c>
      <c r="I343" s="35">
        <f>+'ABRIL 25'!I343+'MAYO 25'!I343+'JUNIO 25'!I343</f>
        <v>6601.8</v>
      </c>
      <c r="J343" s="35">
        <f>+'ABRIL 25'!J343+'MAYO 25'!J343+'JUNIO 25'!J343</f>
        <v>1259.6399999999999</v>
      </c>
      <c r="K343" s="35">
        <f>+'ABRIL 25'!K343+'MAYO 25'!K343+'JUNIO 25'!K343</f>
        <v>697.93000000000006</v>
      </c>
      <c r="L343" s="35">
        <f>+'ABRIL 25'!L343+'MAYO 25'!L343+'JUNIO 25'!L343</f>
        <v>0</v>
      </c>
      <c r="M343" s="35">
        <f>+'ABRIL 25'!M343+'MAYO 25'!M343+'JUNIO 25'!M343</f>
        <v>0</v>
      </c>
      <c r="N343" s="36">
        <f t="shared" si="5"/>
        <v>786595.4800000001</v>
      </c>
    </row>
    <row r="344" spans="1:14" ht="15.6" x14ac:dyDescent="0.3">
      <c r="A344" s="37" t="s">
        <v>680</v>
      </c>
      <c r="B344" s="38" t="s">
        <v>681</v>
      </c>
      <c r="C344" s="35">
        <f>+'ABRIL 25'!C344+'MAYO 25'!C344+'JUNIO 25'!C344</f>
        <v>1046413.32</v>
      </c>
      <c r="D344" s="35">
        <f>+'ABRIL 25'!D344+'MAYO 25'!D344+'JUNIO 25'!D344</f>
        <v>391239.46</v>
      </c>
      <c r="E344" s="35">
        <f>+'ABRIL 25'!E344+'MAYO 25'!E344+'JUNIO 25'!E344</f>
        <v>10244.5</v>
      </c>
      <c r="F344" s="35">
        <f>+'ABRIL 25'!F344+'MAYO 25'!F344+'JUNIO 25'!F344</f>
        <v>57765.590000000004</v>
      </c>
      <c r="G344" s="35">
        <f>+'ABRIL 25'!G344+'MAYO 25'!G344+'JUNIO 25'!G344</f>
        <v>11087.7</v>
      </c>
      <c r="H344" s="35">
        <f>+'ABRIL 25'!H344+'MAYO 25'!H344+'JUNIO 25'!H344</f>
        <v>6318.2800000000007</v>
      </c>
      <c r="I344" s="35">
        <f>+'ABRIL 25'!I344+'MAYO 25'!I344+'JUNIO 25'!I344</f>
        <v>13191.93</v>
      </c>
      <c r="J344" s="35">
        <f>+'ABRIL 25'!J344+'MAYO 25'!J344+'JUNIO 25'!J344</f>
        <v>1961.37</v>
      </c>
      <c r="K344" s="35">
        <f>+'ABRIL 25'!K344+'MAYO 25'!K344+'JUNIO 25'!K344</f>
        <v>1413.6399999999999</v>
      </c>
      <c r="L344" s="35">
        <f>+'ABRIL 25'!L344+'MAYO 25'!L344+'JUNIO 25'!L344</f>
        <v>16658</v>
      </c>
      <c r="M344" s="35">
        <f>+'ABRIL 25'!M344+'MAYO 25'!M344+'JUNIO 25'!M344</f>
        <v>0</v>
      </c>
      <c r="N344" s="36">
        <f t="shared" si="5"/>
        <v>1556293.79</v>
      </c>
    </row>
    <row r="345" spans="1:14" ht="15.6" x14ac:dyDescent="0.3">
      <c r="A345" s="37" t="s">
        <v>682</v>
      </c>
      <c r="B345" s="38" t="s">
        <v>683</v>
      </c>
      <c r="C345" s="35">
        <f>+'ABRIL 25'!C345+'MAYO 25'!C345+'JUNIO 25'!C345</f>
        <v>1956140.23</v>
      </c>
      <c r="D345" s="35">
        <f>+'ABRIL 25'!D345+'MAYO 25'!D345+'JUNIO 25'!D345</f>
        <v>305532.21000000002</v>
      </c>
      <c r="E345" s="35">
        <f>+'ABRIL 25'!E345+'MAYO 25'!E345+'JUNIO 25'!E345</f>
        <v>16100.94</v>
      </c>
      <c r="F345" s="35">
        <f>+'ABRIL 25'!F345+'MAYO 25'!F345+'JUNIO 25'!F345</f>
        <v>106988.11999999998</v>
      </c>
      <c r="G345" s="35">
        <f>+'ABRIL 25'!G345+'MAYO 25'!G345+'JUNIO 25'!G345</f>
        <v>37998.15</v>
      </c>
      <c r="H345" s="35">
        <f>+'ABRIL 25'!H345+'MAYO 25'!H345+'JUNIO 25'!H345</f>
        <v>12292.75</v>
      </c>
      <c r="I345" s="35">
        <f>+'ABRIL 25'!I345+'MAYO 25'!I345+'JUNIO 25'!I345</f>
        <v>34631.94</v>
      </c>
      <c r="J345" s="35">
        <f>+'ABRIL 25'!J345+'MAYO 25'!J345+'JUNIO 25'!J345</f>
        <v>2658.7799999999997</v>
      </c>
      <c r="K345" s="35">
        <f>+'ABRIL 25'!K345+'MAYO 25'!K345+'JUNIO 25'!K345</f>
        <v>3089.09</v>
      </c>
      <c r="L345" s="35">
        <f>+'ABRIL 25'!L345+'MAYO 25'!L345+'JUNIO 25'!L345</f>
        <v>30647</v>
      </c>
      <c r="M345" s="35">
        <f>+'ABRIL 25'!M345+'MAYO 25'!M345+'JUNIO 25'!M345</f>
        <v>0</v>
      </c>
      <c r="N345" s="36">
        <f t="shared" si="5"/>
        <v>2506079.2099999995</v>
      </c>
    </row>
    <row r="346" spans="1:14" ht="15.6" x14ac:dyDescent="0.3">
      <c r="A346" s="37" t="s">
        <v>684</v>
      </c>
      <c r="B346" s="38" t="s">
        <v>685</v>
      </c>
      <c r="C346" s="35">
        <f>+'ABRIL 25'!C346+'MAYO 25'!C346+'JUNIO 25'!C346</f>
        <v>4293155.74</v>
      </c>
      <c r="D346" s="35">
        <f>+'ABRIL 25'!D346+'MAYO 25'!D346+'JUNIO 25'!D346</f>
        <v>1304266.51</v>
      </c>
      <c r="E346" s="35">
        <f>+'ABRIL 25'!E346+'MAYO 25'!E346+'JUNIO 25'!E346</f>
        <v>27785.03</v>
      </c>
      <c r="F346" s="35">
        <f>+'ABRIL 25'!F346+'MAYO 25'!F346+'JUNIO 25'!F346</f>
        <v>238956.30000000002</v>
      </c>
      <c r="G346" s="35">
        <f>+'ABRIL 25'!G346+'MAYO 25'!G346+'JUNIO 25'!G346</f>
        <v>66219.64</v>
      </c>
      <c r="H346" s="35">
        <f>+'ABRIL 25'!H346+'MAYO 25'!H346+'JUNIO 25'!H346</f>
        <v>29123.759999999998</v>
      </c>
      <c r="I346" s="35">
        <f>+'ABRIL 25'!I346+'MAYO 25'!I346+'JUNIO 25'!I346</f>
        <v>79849.86</v>
      </c>
      <c r="J346" s="35">
        <f>+'ABRIL 25'!J346+'MAYO 25'!J346+'JUNIO 25'!J346</f>
        <v>3215.04</v>
      </c>
      <c r="K346" s="35">
        <f>+'ABRIL 25'!K346+'MAYO 25'!K346+'JUNIO 25'!K346</f>
        <v>8508.869999999999</v>
      </c>
      <c r="L346" s="35">
        <f>+'ABRIL 25'!L346+'MAYO 25'!L346+'JUNIO 25'!L346</f>
        <v>0</v>
      </c>
      <c r="M346" s="35">
        <f>+'ABRIL 25'!M346+'MAYO 25'!M346+'JUNIO 25'!M346</f>
        <v>0</v>
      </c>
      <c r="N346" s="36">
        <f t="shared" si="5"/>
        <v>6051080.75</v>
      </c>
    </row>
    <row r="347" spans="1:14" ht="30" x14ac:dyDescent="0.3">
      <c r="A347" s="37" t="s">
        <v>686</v>
      </c>
      <c r="B347" s="38" t="s">
        <v>687</v>
      </c>
      <c r="C347" s="35">
        <f>+'ABRIL 25'!C347+'MAYO 25'!C347+'JUNIO 25'!C347</f>
        <v>1737991.06</v>
      </c>
      <c r="D347" s="35">
        <f>+'ABRIL 25'!D347+'MAYO 25'!D347+'JUNIO 25'!D347</f>
        <v>629233.26</v>
      </c>
      <c r="E347" s="35">
        <f>+'ABRIL 25'!E347+'MAYO 25'!E347+'JUNIO 25'!E347</f>
        <v>11723.810000000001</v>
      </c>
      <c r="F347" s="35">
        <f>+'ABRIL 25'!F347+'MAYO 25'!F347+'JUNIO 25'!F347</f>
        <v>81978.590000000011</v>
      </c>
      <c r="G347" s="35">
        <f>+'ABRIL 25'!G347+'MAYO 25'!G347+'JUNIO 25'!G347</f>
        <v>28012.51</v>
      </c>
      <c r="H347" s="35">
        <f>+'ABRIL 25'!H347+'MAYO 25'!H347+'JUNIO 25'!H347</f>
        <v>10100.700000000001</v>
      </c>
      <c r="I347" s="35">
        <f>+'ABRIL 25'!I347+'MAYO 25'!I347+'JUNIO 25'!I347</f>
        <v>25573.83</v>
      </c>
      <c r="J347" s="35">
        <f>+'ABRIL 25'!J347+'MAYO 25'!J347+'JUNIO 25'!J347</f>
        <v>2860.05</v>
      </c>
      <c r="K347" s="35">
        <f>+'ABRIL 25'!K347+'MAYO 25'!K347+'JUNIO 25'!K347</f>
        <v>2170.8200000000002</v>
      </c>
      <c r="L347" s="35">
        <f>+'ABRIL 25'!L347+'MAYO 25'!L347+'JUNIO 25'!L347</f>
        <v>0</v>
      </c>
      <c r="M347" s="35">
        <f>+'ABRIL 25'!M347+'MAYO 25'!M347+'JUNIO 25'!M347</f>
        <v>0</v>
      </c>
      <c r="N347" s="36">
        <f t="shared" si="5"/>
        <v>2529644.63</v>
      </c>
    </row>
    <row r="348" spans="1:14" ht="30" x14ac:dyDescent="0.3">
      <c r="A348" s="37" t="s">
        <v>688</v>
      </c>
      <c r="B348" s="38" t="s">
        <v>689</v>
      </c>
      <c r="C348" s="35">
        <f>+'ABRIL 25'!C348+'MAYO 25'!C348+'JUNIO 25'!C348</f>
        <v>634417.44999999995</v>
      </c>
      <c r="D348" s="35">
        <f>+'ABRIL 25'!D348+'MAYO 25'!D348+'JUNIO 25'!D348</f>
        <v>113294.40000000001</v>
      </c>
      <c r="E348" s="35">
        <f>+'ABRIL 25'!E348+'MAYO 25'!E348+'JUNIO 25'!E348</f>
        <v>6971.74</v>
      </c>
      <c r="F348" s="35">
        <f>+'ABRIL 25'!F348+'MAYO 25'!F348+'JUNIO 25'!F348</f>
        <v>35499.090000000004</v>
      </c>
      <c r="G348" s="35">
        <f>+'ABRIL 25'!G348+'MAYO 25'!G348+'JUNIO 25'!G348</f>
        <v>11422.599999999999</v>
      </c>
      <c r="H348" s="35">
        <f>+'ABRIL 25'!H348+'MAYO 25'!H348+'JUNIO 25'!H348</f>
        <v>3732.05</v>
      </c>
      <c r="I348" s="35">
        <f>+'ABRIL 25'!I348+'MAYO 25'!I348+'JUNIO 25'!I348</f>
        <v>9640.619999999999</v>
      </c>
      <c r="J348" s="35">
        <f>+'ABRIL 25'!J348+'MAYO 25'!J348+'JUNIO 25'!J348</f>
        <v>1374.42</v>
      </c>
      <c r="K348" s="35">
        <f>+'ABRIL 25'!K348+'MAYO 25'!K348+'JUNIO 25'!K348</f>
        <v>761.52</v>
      </c>
      <c r="L348" s="35">
        <f>+'ABRIL 25'!L348+'MAYO 25'!L348+'JUNIO 25'!L348</f>
        <v>0</v>
      </c>
      <c r="M348" s="35">
        <f>+'ABRIL 25'!M348+'MAYO 25'!M348+'JUNIO 25'!M348</f>
        <v>0</v>
      </c>
      <c r="N348" s="36">
        <f t="shared" si="5"/>
        <v>817113.89</v>
      </c>
    </row>
    <row r="349" spans="1:14" ht="15.6" x14ac:dyDescent="0.3">
      <c r="A349" s="37" t="s">
        <v>690</v>
      </c>
      <c r="B349" s="38" t="s">
        <v>691</v>
      </c>
      <c r="C349" s="35">
        <f>+'ABRIL 25'!C349+'MAYO 25'!C349+'JUNIO 25'!C349</f>
        <v>362539.33999999997</v>
      </c>
      <c r="D349" s="35">
        <f>+'ABRIL 25'!D349+'MAYO 25'!D349+'JUNIO 25'!D349</f>
        <v>133221.45000000001</v>
      </c>
      <c r="E349" s="35">
        <f>+'ABRIL 25'!E349+'MAYO 25'!E349+'JUNIO 25'!E349</f>
        <v>4275.2100000000009</v>
      </c>
      <c r="F349" s="35">
        <f>+'ABRIL 25'!F349+'MAYO 25'!F349+'JUNIO 25'!F349</f>
        <v>19932.37</v>
      </c>
      <c r="G349" s="35">
        <f>+'ABRIL 25'!G349+'MAYO 25'!G349+'JUNIO 25'!G349</f>
        <v>1569.95</v>
      </c>
      <c r="H349" s="35">
        <f>+'ABRIL 25'!H349+'MAYO 25'!H349+'JUNIO 25'!H349</f>
        <v>2050.0699999999997</v>
      </c>
      <c r="I349" s="35">
        <f>+'ABRIL 25'!I349+'MAYO 25'!I349+'JUNIO 25'!I349</f>
        <v>2799.95</v>
      </c>
      <c r="J349" s="35">
        <f>+'ABRIL 25'!J349+'MAYO 25'!J349+'JUNIO 25'!J349</f>
        <v>1046.8799999999999</v>
      </c>
      <c r="K349" s="35">
        <f>+'ABRIL 25'!K349+'MAYO 25'!K349+'JUNIO 25'!K349</f>
        <v>363.9</v>
      </c>
      <c r="L349" s="35">
        <f>+'ABRIL 25'!L349+'MAYO 25'!L349+'JUNIO 25'!L349</f>
        <v>7704</v>
      </c>
      <c r="M349" s="35">
        <f>+'ABRIL 25'!M349+'MAYO 25'!M349+'JUNIO 25'!M349</f>
        <v>0</v>
      </c>
      <c r="N349" s="36">
        <f t="shared" si="5"/>
        <v>535503.12</v>
      </c>
    </row>
    <row r="350" spans="1:14" ht="15.6" x14ac:dyDescent="0.3">
      <c r="A350" s="37" t="s">
        <v>692</v>
      </c>
      <c r="B350" s="38" t="s">
        <v>693</v>
      </c>
      <c r="C350" s="35">
        <f>+'ABRIL 25'!C350+'MAYO 25'!C350+'JUNIO 25'!C350</f>
        <v>2339297.0599999996</v>
      </c>
      <c r="D350" s="35">
        <f>+'ABRIL 25'!D350+'MAYO 25'!D350+'JUNIO 25'!D350</f>
        <v>647493.17000000004</v>
      </c>
      <c r="E350" s="35">
        <f>+'ABRIL 25'!E350+'MAYO 25'!E350+'JUNIO 25'!E350</f>
        <v>15663.19</v>
      </c>
      <c r="F350" s="35">
        <f>+'ABRIL 25'!F350+'MAYO 25'!F350+'JUNIO 25'!F350</f>
        <v>120324.98000000001</v>
      </c>
      <c r="G350" s="35">
        <f>+'ABRIL 25'!G350+'MAYO 25'!G350+'JUNIO 25'!G350</f>
        <v>26282.13</v>
      </c>
      <c r="H350" s="35">
        <f>+'ABRIL 25'!H350+'MAYO 25'!H350+'JUNIO 25'!H350</f>
        <v>14322.63</v>
      </c>
      <c r="I350" s="35">
        <f>+'ABRIL 25'!I350+'MAYO 25'!I350+'JUNIO 25'!I350</f>
        <v>32942.590000000004</v>
      </c>
      <c r="J350" s="35">
        <f>+'ABRIL 25'!J350+'MAYO 25'!J350+'JUNIO 25'!J350</f>
        <v>1973.91</v>
      </c>
      <c r="K350" s="35">
        <f>+'ABRIL 25'!K350+'MAYO 25'!K350+'JUNIO 25'!K350</f>
        <v>3601.21</v>
      </c>
      <c r="L350" s="35">
        <f>+'ABRIL 25'!L350+'MAYO 25'!L350+'JUNIO 25'!L350</f>
        <v>0</v>
      </c>
      <c r="M350" s="35">
        <f>+'ABRIL 25'!M350+'MAYO 25'!M350+'JUNIO 25'!M350</f>
        <v>0</v>
      </c>
      <c r="N350" s="36">
        <f t="shared" si="5"/>
        <v>3201900.8699999992</v>
      </c>
    </row>
    <row r="351" spans="1:14" ht="15.6" x14ac:dyDescent="0.3">
      <c r="A351" s="37" t="s">
        <v>694</v>
      </c>
      <c r="B351" s="38" t="s">
        <v>695</v>
      </c>
      <c r="C351" s="35">
        <f>+'ABRIL 25'!C351+'MAYO 25'!C351+'JUNIO 25'!C351</f>
        <v>865085.54</v>
      </c>
      <c r="D351" s="35">
        <f>+'ABRIL 25'!D351+'MAYO 25'!D351+'JUNIO 25'!D351</f>
        <v>317938.64</v>
      </c>
      <c r="E351" s="35">
        <f>+'ABRIL 25'!E351+'MAYO 25'!E351+'JUNIO 25'!E351</f>
        <v>8286.630000000001</v>
      </c>
      <c r="F351" s="35">
        <f>+'ABRIL 25'!F351+'MAYO 25'!F351+'JUNIO 25'!F351</f>
        <v>48138.280000000006</v>
      </c>
      <c r="G351" s="35">
        <f>+'ABRIL 25'!G351+'MAYO 25'!G351+'JUNIO 25'!G351</f>
        <v>12966.78</v>
      </c>
      <c r="H351" s="35">
        <f>+'ABRIL 25'!H351+'MAYO 25'!H351+'JUNIO 25'!H351</f>
        <v>5313.6200000000008</v>
      </c>
      <c r="I351" s="35">
        <f>+'ABRIL 25'!I351+'MAYO 25'!I351+'JUNIO 25'!I351</f>
        <v>13101.76</v>
      </c>
      <c r="J351" s="35">
        <f>+'ABRIL 25'!J351+'MAYO 25'!J351+'JUNIO 25'!J351</f>
        <v>1541.88</v>
      </c>
      <c r="K351" s="35">
        <f>+'ABRIL 25'!K351+'MAYO 25'!K351+'JUNIO 25'!K351</f>
        <v>1235.95</v>
      </c>
      <c r="L351" s="35">
        <f>+'ABRIL 25'!L351+'MAYO 25'!L351+'JUNIO 25'!L351</f>
        <v>0</v>
      </c>
      <c r="M351" s="35">
        <f>+'ABRIL 25'!M351+'MAYO 25'!M351+'JUNIO 25'!M351</f>
        <v>0</v>
      </c>
      <c r="N351" s="36">
        <f t="shared" si="5"/>
        <v>1273609.08</v>
      </c>
    </row>
    <row r="352" spans="1:14" ht="15.6" x14ac:dyDescent="0.3">
      <c r="A352" s="37" t="s">
        <v>696</v>
      </c>
      <c r="B352" s="38" t="s">
        <v>697</v>
      </c>
      <c r="C352" s="35">
        <f>+'ABRIL 25'!C352+'MAYO 25'!C352+'JUNIO 25'!C352</f>
        <v>898899.83</v>
      </c>
      <c r="D352" s="35">
        <f>+'ABRIL 25'!D352+'MAYO 25'!D352+'JUNIO 25'!D352</f>
        <v>270116.40000000002</v>
      </c>
      <c r="E352" s="35">
        <f>+'ABRIL 25'!E352+'MAYO 25'!E352+'JUNIO 25'!E352</f>
        <v>8911.89</v>
      </c>
      <c r="F352" s="35">
        <f>+'ABRIL 25'!F352+'MAYO 25'!F352+'JUNIO 25'!F352</f>
        <v>48885.81</v>
      </c>
      <c r="G352" s="35">
        <f>+'ABRIL 25'!G352+'MAYO 25'!G352+'JUNIO 25'!G352</f>
        <v>18571.12</v>
      </c>
      <c r="H352" s="35">
        <f>+'ABRIL 25'!H352+'MAYO 25'!H352+'JUNIO 25'!H352</f>
        <v>5305.4</v>
      </c>
      <c r="I352" s="35">
        <f>+'ABRIL 25'!I352+'MAYO 25'!I352+'JUNIO 25'!I352</f>
        <v>14957.87</v>
      </c>
      <c r="J352" s="35">
        <f>+'ABRIL 25'!J352+'MAYO 25'!J352+'JUNIO 25'!J352</f>
        <v>1778.58</v>
      </c>
      <c r="K352" s="35">
        <f>+'ABRIL 25'!K352+'MAYO 25'!K352+'JUNIO 25'!K352</f>
        <v>1128.79</v>
      </c>
      <c r="L352" s="35">
        <f>+'ABRIL 25'!L352+'MAYO 25'!L352+'JUNIO 25'!L352</f>
        <v>0</v>
      </c>
      <c r="M352" s="35">
        <f>+'ABRIL 25'!M352+'MAYO 25'!M352+'JUNIO 25'!M352</f>
        <v>0</v>
      </c>
      <c r="N352" s="36">
        <f t="shared" si="5"/>
        <v>1268555.6900000002</v>
      </c>
    </row>
    <row r="353" spans="1:14" ht="15.6" x14ac:dyDescent="0.3">
      <c r="A353" s="37" t="s">
        <v>698</v>
      </c>
      <c r="B353" s="38" t="s">
        <v>699</v>
      </c>
      <c r="C353" s="35">
        <f>+'ABRIL 25'!C353+'MAYO 25'!C353+'JUNIO 25'!C353</f>
        <v>1186128.8700000001</v>
      </c>
      <c r="D353" s="35">
        <f>+'ABRIL 25'!D353+'MAYO 25'!D353+'JUNIO 25'!D353</f>
        <v>162352.68</v>
      </c>
      <c r="E353" s="35">
        <f>+'ABRIL 25'!E353+'MAYO 25'!E353+'JUNIO 25'!E353</f>
        <v>11014.82</v>
      </c>
      <c r="F353" s="35">
        <f>+'ABRIL 25'!F353+'MAYO 25'!F353+'JUNIO 25'!F353</f>
        <v>65526.159999999996</v>
      </c>
      <c r="G353" s="35">
        <f>+'ABRIL 25'!G353+'MAYO 25'!G353+'JUNIO 25'!G353</f>
        <v>27514.379999999997</v>
      </c>
      <c r="H353" s="35">
        <f>+'ABRIL 25'!H353+'MAYO 25'!H353+'JUNIO 25'!H353</f>
        <v>7281.49</v>
      </c>
      <c r="I353" s="35">
        <f>+'ABRIL 25'!I353+'MAYO 25'!I353+'JUNIO 25'!I353</f>
        <v>22445.89</v>
      </c>
      <c r="J353" s="35">
        <f>+'ABRIL 25'!J353+'MAYO 25'!J353+'JUNIO 25'!J353</f>
        <v>1972.2599999999998</v>
      </c>
      <c r="K353" s="35">
        <f>+'ABRIL 25'!K353+'MAYO 25'!K353+'JUNIO 25'!K353</f>
        <v>1708.44</v>
      </c>
      <c r="L353" s="35">
        <f>+'ABRIL 25'!L353+'MAYO 25'!L353+'JUNIO 25'!L353</f>
        <v>0</v>
      </c>
      <c r="M353" s="35">
        <f>+'ABRIL 25'!M353+'MAYO 25'!M353+'JUNIO 25'!M353</f>
        <v>0</v>
      </c>
      <c r="N353" s="36">
        <f t="shared" si="5"/>
        <v>1485944.9899999998</v>
      </c>
    </row>
    <row r="354" spans="1:14" ht="15.6" x14ac:dyDescent="0.3">
      <c r="A354" s="37" t="s">
        <v>700</v>
      </c>
      <c r="B354" s="38" t="s">
        <v>701</v>
      </c>
      <c r="C354" s="35">
        <f>+'ABRIL 25'!C354+'MAYO 25'!C354+'JUNIO 25'!C354</f>
        <v>1461629.11</v>
      </c>
      <c r="D354" s="35">
        <f>+'ABRIL 25'!D354+'MAYO 25'!D354+'JUNIO 25'!D354</f>
        <v>237877.86</v>
      </c>
      <c r="E354" s="35">
        <f>+'ABRIL 25'!E354+'MAYO 25'!E354+'JUNIO 25'!E354</f>
        <v>10158.329999999998</v>
      </c>
      <c r="F354" s="35">
        <f>+'ABRIL 25'!F354+'MAYO 25'!F354+'JUNIO 25'!F354</f>
        <v>82084.23000000001</v>
      </c>
      <c r="G354" s="35">
        <f>+'ABRIL 25'!G354+'MAYO 25'!G354+'JUNIO 25'!G354</f>
        <v>10093.67</v>
      </c>
      <c r="H354" s="35">
        <f>+'ABRIL 25'!H354+'MAYO 25'!H354+'JUNIO 25'!H354</f>
        <v>9871.630000000001</v>
      </c>
      <c r="I354" s="35">
        <f>+'ABRIL 25'!I354+'MAYO 25'!I354+'JUNIO 25'!I354</f>
        <v>20819.010000000002</v>
      </c>
      <c r="J354" s="35">
        <f>+'ABRIL 25'!J354+'MAYO 25'!J354+'JUNIO 25'!J354</f>
        <v>1294.32</v>
      </c>
      <c r="K354" s="35">
        <f>+'ABRIL 25'!K354+'MAYO 25'!K354+'JUNIO 25'!K354</f>
        <v>2839.69</v>
      </c>
      <c r="L354" s="35">
        <f>+'ABRIL 25'!L354+'MAYO 25'!L354+'JUNIO 25'!L354</f>
        <v>0</v>
      </c>
      <c r="M354" s="35">
        <f>+'ABRIL 25'!M354+'MAYO 25'!M354+'JUNIO 25'!M354</f>
        <v>0</v>
      </c>
      <c r="N354" s="36">
        <f t="shared" si="5"/>
        <v>1836667.85</v>
      </c>
    </row>
    <row r="355" spans="1:14" ht="15.6" x14ac:dyDescent="0.3">
      <c r="A355" s="37" t="s">
        <v>702</v>
      </c>
      <c r="B355" s="38" t="s">
        <v>703</v>
      </c>
      <c r="C355" s="35">
        <f>+'ABRIL 25'!C355+'MAYO 25'!C355+'JUNIO 25'!C355</f>
        <v>1168889.19</v>
      </c>
      <c r="D355" s="35">
        <f>+'ABRIL 25'!D355+'MAYO 25'!D355+'JUNIO 25'!D355</f>
        <v>394231.76</v>
      </c>
      <c r="E355" s="35">
        <f>+'ABRIL 25'!E355+'MAYO 25'!E355+'JUNIO 25'!E355</f>
        <v>10654.35</v>
      </c>
      <c r="F355" s="35">
        <f>+'ABRIL 25'!F355+'MAYO 25'!F355+'JUNIO 25'!F355</f>
        <v>65483.14</v>
      </c>
      <c r="G355" s="35">
        <f>+'ABRIL 25'!G355+'MAYO 25'!G355+'JUNIO 25'!G355</f>
        <v>27435.82</v>
      </c>
      <c r="H355" s="35">
        <f>+'ABRIL 25'!H355+'MAYO 25'!H355+'JUNIO 25'!H355</f>
        <v>7345.98</v>
      </c>
      <c r="I355" s="35">
        <f>+'ABRIL 25'!I355+'MAYO 25'!I355+'JUNIO 25'!I355</f>
        <v>23032</v>
      </c>
      <c r="J355" s="35">
        <f>+'ABRIL 25'!J355+'MAYO 25'!J355+'JUNIO 25'!J355</f>
        <v>1852.3500000000001</v>
      </c>
      <c r="K355" s="35">
        <f>+'ABRIL 25'!K355+'MAYO 25'!K355+'JUNIO 25'!K355</f>
        <v>1804.15</v>
      </c>
      <c r="L355" s="35">
        <f>+'ABRIL 25'!L355+'MAYO 25'!L355+'JUNIO 25'!L355</f>
        <v>30219</v>
      </c>
      <c r="M355" s="35">
        <f>+'ABRIL 25'!M355+'MAYO 25'!M355+'JUNIO 25'!M355</f>
        <v>0</v>
      </c>
      <c r="N355" s="36">
        <f t="shared" si="5"/>
        <v>1730947.74</v>
      </c>
    </row>
    <row r="356" spans="1:14" ht="30" x14ac:dyDescent="0.3">
      <c r="A356" s="37" t="s">
        <v>704</v>
      </c>
      <c r="B356" s="38" t="s">
        <v>705</v>
      </c>
      <c r="C356" s="35">
        <f>+'ABRIL 25'!C356+'MAYO 25'!C356+'JUNIO 25'!C356</f>
        <v>2753194.43</v>
      </c>
      <c r="D356" s="35">
        <f>+'ABRIL 25'!D356+'MAYO 25'!D356+'JUNIO 25'!D356</f>
        <v>1038942.8200000001</v>
      </c>
      <c r="E356" s="35">
        <f>+'ABRIL 25'!E356+'MAYO 25'!E356+'JUNIO 25'!E356</f>
        <v>24162.44</v>
      </c>
      <c r="F356" s="35">
        <f>+'ABRIL 25'!F356+'MAYO 25'!F356+'JUNIO 25'!F356</f>
        <v>152431.47</v>
      </c>
      <c r="G356" s="35">
        <f>+'ABRIL 25'!G356+'MAYO 25'!G356+'JUNIO 25'!G356</f>
        <v>54167.72</v>
      </c>
      <c r="H356" s="35">
        <f>+'ABRIL 25'!H356+'MAYO 25'!H356+'JUNIO 25'!H356</f>
        <v>17238.440000000002</v>
      </c>
      <c r="I356" s="35">
        <f>+'ABRIL 25'!I356+'MAYO 25'!I356+'JUNIO 25'!I356</f>
        <v>49041.08</v>
      </c>
      <c r="J356" s="35">
        <f>+'ABRIL 25'!J356+'MAYO 25'!J356+'JUNIO 25'!J356</f>
        <v>4100.25</v>
      </c>
      <c r="K356" s="35">
        <f>+'ABRIL 25'!K356+'MAYO 25'!K356+'JUNIO 25'!K356</f>
        <v>4246.09</v>
      </c>
      <c r="L356" s="35">
        <f>+'ABRIL 25'!L356+'MAYO 25'!L356+'JUNIO 25'!L356</f>
        <v>0</v>
      </c>
      <c r="M356" s="35">
        <f>+'ABRIL 25'!M356+'MAYO 25'!M356+'JUNIO 25'!M356</f>
        <v>0</v>
      </c>
      <c r="N356" s="36">
        <f t="shared" si="5"/>
        <v>4097524.74</v>
      </c>
    </row>
    <row r="357" spans="1:14" ht="15.6" x14ac:dyDescent="0.3">
      <c r="A357" s="37" t="s">
        <v>706</v>
      </c>
      <c r="B357" s="38" t="s">
        <v>707</v>
      </c>
      <c r="C357" s="35">
        <f>+'ABRIL 25'!C357+'MAYO 25'!C357+'JUNIO 25'!C357</f>
        <v>795406.69</v>
      </c>
      <c r="D357" s="35">
        <f>+'ABRIL 25'!D357+'MAYO 25'!D357+'JUNIO 25'!D357</f>
        <v>130695.84</v>
      </c>
      <c r="E357" s="35">
        <f>+'ABRIL 25'!E357+'MAYO 25'!E357+'JUNIO 25'!E357</f>
        <v>7555.84</v>
      </c>
      <c r="F357" s="35">
        <f>+'ABRIL 25'!F357+'MAYO 25'!F357+'JUNIO 25'!F357</f>
        <v>44885.29</v>
      </c>
      <c r="G357" s="35">
        <f>+'ABRIL 25'!G357+'MAYO 25'!G357+'JUNIO 25'!G357</f>
        <v>14367.17</v>
      </c>
      <c r="H357" s="35">
        <f>+'ABRIL 25'!H357+'MAYO 25'!H357+'JUNIO 25'!H357</f>
        <v>4976.72</v>
      </c>
      <c r="I357" s="35">
        <f>+'ABRIL 25'!I357+'MAYO 25'!I357+'JUNIO 25'!I357</f>
        <v>13479.11</v>
      </c>
      <c r="J357" s="35">
        <f>+'ABRIL 25'!J357+'MAYO 25'!J357+'JUNIO 25'!J357</f>
        <v>1319.8799999999999</v>
      </c>
      <c r="K357" s="35">
        <f>+'ABRIL 25'!K357+'MAYO 25'!K357+'JUNIO 25'!K357</f>
        <v>1200.5999999999999</v>
      </c>
      <c r="L357" s="35">
        <f>+'ABRIL 25'!L357+'MAYO 25'!L357+'JUNIO 25'!L357</f>
        <v>2808</v>
      </c>
      <c r="M357" s="35">
        <f>+'ABRIL 25'!M357+'MAYO 25'!M357+'JUNIO 25'!M357</f>
        <v>0</v>
      </c>
      <c r="N357" s="36">
        <f t="shared" si="5"/>
        <v>1016695.1399999999</v>
      </c>
    </row>
    <row r="358" spans="1:14" ht="15.6" x14ac:dyDescent="0.3">
      <c r="A358" s="37" t="s">
        <v>708</v>
      </c>
      <c r="B358" s="38" t="s">
        <v>709</v>
      </c>
      <c r="C358" s="35">
        <f>+'ABRIL 25'!C358+'MAYO 25'!C358+'JUNIO 25'!C358</f>
        <v>8877531.7999999989</v>
      </c>
      <c r="D358" s="35">
        <f>+'ABRIL 25'!D358+'MAYO 25'!D358+'JUNIO 25'!D358</f>
        <v>2080715.5500000003</v>
      </c>
      <c r="E358" s="35">
        <f>+'ABRIL 25'!E358+'MAYO 25'!E358+'JUNIO 25'!E358</f>
        <v>59299.16</v>
      </c>
      <c r="F358" s="35">
        <f>+'ABRIL 25'!F358+'MAYO 25'!F358+'JUNIO 25'!F358</f>
        <v>494198.98000000004</v>
      </c>
      <c r="G358" s="35">
        <f>+'ABRIL 25'!G358+'MAYO 25'!G358+'JUNIO 25'!G358</f>
        <v>105957.97999999998</v>
      </c>
      <c r="H358" s="35">
        <f>+'ABRIL 25'!H358+'MAYO 25'!H358+'JUNIO 25'!H358</f>
        <v>60064.770000000004</v>
      </c>
      <c r="I358" s="35">
        <f>+'ABRIL 25'!I358+'MAYO 25'!I358+'JUNIO 25'!I358</f>
        <v>150055.28</v>
      </c>
      <c r="J358" s="35">
        <f>+'ABRIL 25'!J358+'MAYO 25'!J358+'JUNIO 25'!J358</f>
        <v>8459.7899999999991</v>
      </c>
      <c r="K358" s="35">
        <f>+'ABRIL 25'!K358+'MAYO 25'!K358+'JUNIO 25'!K358</f>
        <v>17379.11</v>
      </c>
      <c r="L358" s="35">
        <f>+'ABRIL 25'!L358+'MAYO 25'!L358+'JUNIO 25'!L358</f>
        <v>1303479</v>
      </c>
      <c r="M358" s="35">
        <f>+'ABRIL 25'!M358+'MAYO 25'!M358+'JUNIO 25'!M358</f>
        <v>0</v>
      </c>
      <c r="N358" s="36">
        <f t="shared" si="5"/>
        <v>13157141.419999998</v>
      </c>
    </row>
    <row r="359" spans="1:14" ht="15.6" x14ac:dyDescent="0.3">
      <c r="A359" s="37" t="s">
        <v>710</v>
      </c>
      <c r="B359" s="38" t="s">
        <v>711</v>
      </c>
      <c r="C359" s="35">
        <f>+'ABRIL 25'!C359+'MAYO 25'!C359+'JUNIO 25'!C359</f>
        <v>958510.89999999991</v>
      </c>
      <c r="D359" s="35">
        <f>+'ABRIL 25'!D359+'MAYO 25'!D359+'JUNIO 25'!D359</f>
        <v>368696.43</v>
      </c>
      <c r="E359" s="35">
        <f>+'ABRIL 25'!E359+'MAYO 25'!E359+'JUNIO 25'!E359</f>
        <v>9207.369999999999</v>
      </c>
      <c r="F359" s="35">
        <f>+'ABRIL 25'!F359+'MAYO 25'!F359+'JUNIO 25'!F359</f>
        <v>53847.659999999996</v>
      </c>
      <c r="G359" s="35">
        <f>+'ABRIL 25'!G359+'MAYO 25'!G359+'JUNIO 25'!G359</f>
        <v>18424.13</v>
      </c>
      <c r="H359" s="35">
        <f>+'ABRIL 25'!H359+'MAYO 25'!H359+'JUNIO 25'!H359</f>
        <v>5942.8700000000008</v>
      </c>
      <c r="I359" s="35">
        <f>+'ABRIL 25'!I359+'MAYO 25'!I359+'JUNIO 25'!I359</f>
        <v>16514.489999999998</v>
      </c>
      <c r="J359" s="35">
        <f>+'ABRIL 25'!J359+'MAYO 25'!J359+'JUNIO 25'!J359</f>
        <v>1636.1399999999999</v>
      </c>
      <c r="K359" s="35">
        <f>+'ABRIL 25'!K359+'MAYO 25'!K359+'JUNIO 25'!K359</f>
        <v>1406.63</v>
      </c>
      <c r="L359" s="35">
        <f>+'ABRIL 25'!L359+'MAYO 25'!L359+'JUNIO 25'!L359</f>
        <v>15381</v>
      </c>
      <c r="M359" s="35">
        <f>+'ABRIL 25'!M359+'MAYO 25'!M359+'JUNIO 25'!M359</f>
        <v>0</v>
      </c>
      <c r="N359" s="36">
        <f t="shared" si="5"/>
        <v>1449567.6199999996</v>
      </c>
    </row>
    <row r="360" spans="1:14" ht="15.6" x14ac:dyDescent="0.3">
      <c r="A360" s="37" t="s">
        <v>712</v>
      </c>
      <c r="B360" s="38" t="s">
        <v>713</v>
      </c>
      <c r="C360" s="35">
        <f>+'ABRIL 25'!C360+'MAYO 25'!C360+'JUNIO 25'!C360</f>
        <v>1266388.21</v>
      </c>
      <c r="D360" s="35">
        <f>+'ABRIL 25'!D360+'MAYO 25'!D360+'JUNIO 25'!D360</f>
        <v>178074.59999999998</v>
      </c>
      <c r="E360" s="35">
        <f>+'ABRIL 25'!E360+'MAYO 25'!E360+'JUNIO 25'!E360</f>
        <v>11259.52</v>
      </c>
      <c r="F360" s="35">
        <f>+'ABRIL 25'!F360+'MAYO 25'!F360+'JUNIO 25'!F360</f>
        <v>71071.72</v>
      </c>
      <c r="G360" s="35">
        <f>+'ABRIL 25'!G360+'MAYO 25'!G360+'JUNIO 25'!G360</f>
        <v>33703.31</v>
      </c>
      <c r="H360" s="35">
        <f>+'ABRIL 25'!H360+'MAYO 25'!H360+'JUNIO 25'!H360</f>
        <v>8036.71</v>
      </c>
      <c r="I360" s="35">
        <f>+'ABRIL 25'!I360+'MAYO 25'!I360+'JUNIO 25'!I360</f>
        <v>26489.449999999997</v>
      </c>
      <c r="J360" s="35">
        <f>+'ABRIL 25'!J360+'MAYO 25'!J360+'JUNIO 25'!J360</f>
        <v>1918.08</v>
      </c>
      <c r="K360" s="35">
        <f>+'ABRIL 25'!K360+'MAYO 25'!K360+'JUNIO 25'!K360</f>
        <v>2017.53</v>
      </c>
      <c r="L360" s="35">
        <f>+'ABRIL 25'!L360+'MAYO 25'!L360+'JUNIO 25'!L360</f>
        <v>54330</v>
      </c>
      <c r="M360" s="35">
        <f>+'ABRIL 25'!M360+'MAYO 25'!M360+'JUNIO 25'!M360</f>
        <v>0</v>
      </c>
      <c r="N360" s="36">
        <f t="shared" si="5"/>
        <v>1653289.1300000001</v>
      </c>
    </row>
    <row r="361" spans="1:14" ht="15.6" x14ac:dyDescent="0.3">
      <c r="A361" s="37" t="s">
        <v>714</v>
      </c>
      <c r="B361" s="38" t="s">
        <v>715</v>
      </c>
      <c r="C361" s="35">
        <f>+'ABRIL 25'!C361+'MAYO 25'!C361+'JUNIO 25'!C361</f>
        <v>744013.64</v>
      </c>
      <c r="D361" s="35">
        <f>+'ABRIL 25'!D361+'MAYO 25'!D361+'JUNIO 25'!D361</f>
        <v>329657.19</v>
      </c>
      <c r="E361" s="35">
        <f>+'ABRIL 25'!E361+'MAYO 25'!E361+'JUNIO 25'!E361</f>
        <v>7571.95</v>
      </c>
      <c r="F361" s="35">
        <f>+'ABRIL 25'!F361+'MAYO 25'!F361+'JUNIO 25'!F361</f>
        <v>41239.870000000003</v>
      </c>
      <c r="G361" s="35">
        <f>+'ABRIL 25'!G361+'MAYO 25'!G361+'JUNIO 25'!G361</f>
        <v>15749.85</v>
      </c>
      <c r="H361" s="35">
        <f>+'ABRIL 25'!H361+'MAYO 25'!H361+'JUNIO 25'!H361</f>
        <v>4450.3</v>
      </c>
      <c r="I361" s="35">
        <f>+'ABRIL 25'!I361+'MAYO 25'!I361+'JUNIO 25'!I361</f>
        <v>12811.9</v>
      </c>
      <c r="J361" s="35">
        <f>+'ABRIL 25'!J361+'MAYO 25'!J361+'JUNIO 25'!J361</f>
        <v>1454.01</v>
      </c>
      <c r="K361" s="35">
        <f>+'ABRIL 25'!K361+'MAYO 25'!K361+'JUNIO 25'!K361</f>
        <v>966.84</v>
      </c>
      <c r="L361" s="35">
        <f>+'ABRIL 25'!L361+'MAYO 25'!L361+'JUNIO 25'!L361</f>
        <v>0</v>
      </c>
      <c r="M361" s="35">
        <f>+'ABRIL 25'!M361+'MAYO 25'!M361+'JUNIO 25'!M361</f>
        <v>0</v>
      </c>
      <c r="N361" s="36">
        <f t="shared" si="5"/>
        <v>1157915.5500000003</v>
      </c>
    </row>
    <row r="362" spans="1:14" ht="15.6" x14ac:dyDescent="0.3">
      <c r="A362" s="37" t="s">
        <v>716</v>
      </c>
      <c r="B362" s="38" t="s">
        <v>717</v>
      </c>
      <c r="C362" s="35">
        <f>+'ABRIL 25'!C362+'MAYO 25'!C362+'JUNIO 25'!C362</f>
        <v>333758.94</v>
      </c>
      <c r="D362" s="35">
        <f>+'ABRIL 25'!D362+'MAYO 25'!D362+'JUNIO 25'!D362</f>
        <v>169118.65999999997</v>
      </c>
      <c r="E362" s="35">
        <f>+'ABRIL 25'!E362+'MAYO 25'!E362+'JUNIO 25'!E362</f>
        <v>4894.68</v>
      </c>
      <c r="F362" s="35">
        <f>+'ABRIL 25'!F362+'MAYO 25'!F362+'JUNIO 25'!F362</f>
        <v>18876.57</v>
      </c>
      <c r="G362" s="35">
        <f>+'ABRIL 25'!G362+'MAYO 25'!G362+'JUNIO 25'!G362</f>
        <v>3200.3999999999996</v>
      </c>
      <c r="H362" s="35">
        <f>+'ABRIL 25'!H362+'MAYO 25'!H362+'JUNIO 25'!H362</f>
        <v>1726.08</v>
      </c>
      <c r="I362" s="35">
        <f>+'ABRIL 25'!I362+'MAYO 25'!I362+'JUNIO 25'!I362</f>
        <v>2561.33</v>
      </c>
      <c r="J362" s="35">
        <f>+'ABRIL 25'!J362+'MAYO 25'!J362+'JUNIO 25'!J362</f>
        <v>1055.01</v>
      </c>
      <c r="K362" s="35">
        <f>+'ABRIL 25'!K362+'MAYO 25'!K362+'JUNIO 25'!K362</f>
        <v>195.43</v>
      </c>
      <c r="L362" s="35">
        <f>+'ABRIL 25'!L362+'MAYO 25'!L362+'JUNIO 25'!L362</f>
        <v>20561</v>
      </c>
      <c r="M362" s="35">
        <f>+'ABRIL 25'!M362+'MAYO 25'!M362+'JUNIO 25'!M362</f>
        <v>0</v>
      </c>
      <c r="N362" s="36">
        <f t="shared" si="5"/>
        <v>555948.1</v>
      </c>
    </row>
    <row r="363" spans="1:14" ht="15.6" x14ac:dyDescent="0.3">
      <c r="A363" s="37" t="s">
        <v>718</v>
      </c>
      <c r="B363" s="38" t="s">
        <v>719</v>
      </c>
      <c r="C363" s="35">
        <f>+'ABRIL 25'!C363+'MAYO 25'!C363+'JUNIO 25'!C363</f>
        <v>357105.47</v>
      </c>
      <c r="D363" s="35">
        <f>+'ABRIL 25'!D363+'MAYO 25'!D363+'JUNIO 25'!D363</f>
        <v>136440</v>
      </c>
      <c r="E363" s="35">
        <f>+'ABRIL 25'!E363+'MAYO 25'!E363+'JUNIO 25'!E363</f>
        <v>4865.0400000000009</v>
      </c>
      <c r="F363" s="35">
        <f>+'ABRIL 25'!F363+'MAYO 25'!F363+'JUNIO 25'!F363</f>
        <v>20163.64</v>
      </c>
      <c r="G363" s="35">
        <f>+'ABRIL 25'!G363+'MAYO 25'!G363+'JUNIO 25'!G363</f>
        <v>4502.6900000000005</v>
      </c>
      <c r="H363" s="35">
        <f>+'ABRIL 25'!H363+'MAYO 25'!H363+'JUNIO 25'!H363</f>
        <v>1921.83</v>
      </c>
      <c r="I363" s="35">
        <f>+'ABRIL 25'!I363+'MAYO 25'!I363+'JUNIO 25'!I363</f>
        <v>3626.36</v>
      </c>
      <c r="J363" s="35">
        <f>+'ABRIL 25'!J363+'MAYO 25'!J363+'JUNIO 25'!J363</f>
        <v>1023.8399999999999</v>
      </c>
      <c r="K363" s="35">
        <f>+'ABRIL 25'!K363+'MAYO 25'!K363+'JUNIO 25'!K363</f>
        <v>273.66000000000003</v>
      </c>
      <c r="L363" s="35">
        <f>+'ABRIL 25'!L363+'MAYO 25'!L363+'JUNIO 25'!L363</f>
        <v>0</v>
      </c>
      <c r="M363" s="35">
        <f>+'ABRIL 25'!M363+'MAYO 25'!M363+'JUNIO 25'!M363</f>
        <v>0</v>
      </c>
      <c r="N363" s="36">
        <f t="shared" si="5"/>
        <v>529922.52999999991</v>
      </c>
    </row>
    <row r="364" spans="1:14" ht="15.6" x14ac:dyDescent="0.3">
      <c r="A364" s="37" t="s">
        <v>720</v>
      </c>
      <c r="B364" s="38" t="s">
        <v>721</v>
      </c>
      <c r="C364" s="35">
        <f>+'ABRIL 25'!C364+'MAYO 25'!C364+'JUNIO 25'!C364</f>
        <v>1428518.31</v>
      </c>
      <c r="D364" s="35">
        <f>+'ABRIL 25'!D364+'MAYO 25'!D364+'JUNIO 25'!D364</f>
        <v>338896.14</v>
      </c>
      <c r="E364" s="35">
        <f>+'ABRIL 25'!E364+'MAYO 25'!E364+'JUNIO 25'!E364</f>
        <v>11878.890000000001</v>
      </c>
      <c r="F364" s="35">
        <f>+'ABRIL 25'!F364+'MAYO 25'!F364+'JUNIO 25'!F364</f>
        <v>80405.990000000005</v>
      </c>
      <c r="G364" s="35">
        <f>+'ABRIL 25'!G364+'MAYO 25'!G364+'JUNIO 25'!G364</f>
        <v>14222.119999999999</v>
      </c>
      <c r="H364" s="35">
        <f>+'ABRIL 25'!H364+'MAYO 25'!H364+'JUNIO 25'!H364</f>
        <v>9262.27</v>
      </c>
      <c r="I364" s="35">
        <f>+'ABRIL 25'!I364+'MAYO 25'!I364+'JUNIO 25'!I364</f>
        <v>20493.509999999998</v>
      </c>
      <c r="J364" s="35">
        <f>+'ABRIL 25'!J364+'MAYO 25'!J364+'JUNIO 25'!J364</f>
        <v>1851.3600000000001</v>
      </c>
      <c r="K364" s="35">
        <f>+'ABRIL 25'!K364+'MAYO 25'!K364+'JUNIO 25'!K364</f>
        <v>2441.0700000000002</v>
      </c>
      <c r="L364" s="35">
        <f>+'ABRIL 25'!L364+'MAYO 25'!L364+'JUNIO 25'!L364</f>
        <v>29632</v>
      </c>
      <c r="M364" s="35">
        <f>+'ABRIL 25'!M364+'MAYO 25'!M364+'JUNIO 25'!M364</f>
        <v>0</v>
      </c>
      <c r="N364" s="36">
        <f t="shared" si="5"/>
        <v>1937601.6600000004</v>
      </c>
    </row>
    <row r="365" spans="1:14" ht="15.6" x14ac:dyDescent="0.3">
      <c r="A365" s="37" t="s">
        <v>722</v>
      </c>
      <c r="B365" s="38" t="s">
        <v>723</v>
      </c>
      <c r="C365" s="35">
        <f>+'ABRIL 25'!C365+'MAYO 25'!C365+'JUNIO 25'!C365</f>
        <v>605596.15999999992</v>
      </c>
      <c r="D365" s="35">
        <f>+'ABRIL 25'!D365+'MAYO 25'!D365+'JUNIO 25'!D365</f>
        <v>205262.16999999998</v>
      </c>
      <c r="E365" s="35">
        <f>+'ABRIL 25'!E365+'MAYO 25'!E365+'JUNIO 25'!E365</f>
        <v>6478.84</v>
      </c>
      <c r="F365" s="35">
        <f>+'ABRIL 25'!F365+'MAYO 25'!F365+'JUNIO 25'!F365</f>
        <v>33292.550000000003</v>
      </c>
      <c r="G365" s="35">
        <f>+'ABRIL 25'!G365+'MAYO 25'!G365+'JUNIO 25'!G365</f>
        <v>5541.5300000000007</v>
      </c>
      <c r="H365" s="35">
        <f>+'ABRIL 25'!H365+'MAYO 25'!H365+'JUNIO 25'!H365</f>
        <v>3529.47</v>
      </c>
      <c r="I365" s="35">
        <f>+'ABRIL 25'!I365+'MAYO 25'!I365+'JUNIO 25'!I365</f>
        <v>6615.9100000000008</v>
      </c>
      <c r="J365" s="35">
        <f>+'ABRIL 25'!J365+'MAYO 25'!J365+'JUNIO 25'!J365</f>
        <v>1357.8000000000002</v>
      </c>
      <c r="K365" s="35">
        <f>+'ABRIL 25'!K365+'MAYO 25'!K365+'JUNIO 25'!K365</f>
        <v>710.6</v>
      </c>
      <c r="L365" s="35">
        <f>+'ABRIL 25'!L365+'MAYO 25'!L365+'JUNIO 25'!L365</f>
        <v>4023</v>
      </c>
      <c r="M365" s="35">
        <f>+'ABRIL 25'!M365+'MAYO 25'!M365+'JUNIO 25'!M365</f>
        <v>0</v>
      </c>
      <c r="N365" s="36">
        <f t="shared" si="5"/>
        <v>872408.02999999991</v>
      </c>
    </row>
    <row r="366" spans="1:14" ht="15.6" x14ac:dyDescent="0.3">
      <c r="A366" s="37" t="s">
        <v>724</v>
      </c>
      <c r="B366" s="38" t="s">
        <v>725</v>
      </c>
      <c r="C366" s="35">
        <f>+'ABRIL 25'!C366+'MAYO 25'!C366+'JUNIO 25'!C366</f>
        <v>801408.36</v>
      </c>
      <c r="D366" s="35">
        <f>+'ABRIL 25'!D366+'MAYO 25'!D366+'JUNIO 25'!D366</f>
        <v>241195.65000000002</v>
      </c>
      <c r="E366" s="35">
        <f>+'ABRIL 25'!E366+'MAYO 25'!E366+'JUNIO 25'!E366</f>
        <v>9190.65</v>
      </c>
      <c r="F366" s="35">
        <f>+'ABRIL 25'!F366+'MAYO 25'!F366+'JUNIO 25'!F366</f>
        <v>43668.63</v>
      </c>
      <c r="G366" s="35">
        <f>+'ABRIL 25'!G366+'MAYO 25'!G366+'JUNIO 25'!G366</f>
        <v>12832.97</v>
      </c>
      <c r="H366" s="35">
        <f>+'ABRIL 25'!H366+'MAYO 25'!H366+'JUNIO 25'!H366</f>
        <v>4473.05</v>
      </c>
      <c r="I366" s="35">
        <f>+'ABRIL 25'!I366+'MAYO 25'!I366+'JUNIO 25'!I366</f>
        <v>10426.32</v>
      </c>
      <c r="J366" s="35">
        <f>+'ABRIL 25'!J366+'MAYO 25'!J366+'JUNIO 25'!J366</f>
        <v>1924.8000000000002</v>
      </c>
      <c r="K366" s="35">
        <f>+'ABRIL 25'!K366+'MAYO 25'!K366+'JUNIO 25'!K366</f>
        <v>786.81999999999994</v>
      </c>
      <c r="L366" s="35">
        <f>+'ABRIL 25'!L366+'MAYO 25'!L366+'JUNIO 25'!L366</f>
        <v>0</v>
      </c>
      <c r="M366" s="35">
        <f>+'ABRIL 25'!M366+'MAYO 25'!M366+'JUNIO 25'!M366</f>
        <v>0</v>
      </c>
      <c r="N366" s="36">
        <f t="shared" si="5"/>
        <v>1125907.25</v>
      </c>
    </row>
    <row r="367" spans="1:14" ht="15.6" x14ac:dyDescent="0.3">
      <c r="A367" s="37" t="s">
        <v>726</v>
      </c>
      <c r="B367" s="38" t="s">
        <v>727</v>
      </c>
      <c r="C367" s="35">
        <f>+'ABRIL 25'!C367+'MAYO 25'!C367+'JUNIO 25'!C367</f>
        <v>530767.61</v>
      </c>
      <c r="D367" s="35">
        <f>+'ABRIL 25'!D367+'MAYO 25'!D367+'JUNIO 25'!D367</f>
        <v>196479.24</v>
      </c>
      <c r="E367" s="35">
        <f>+'ABRIL 25'!E367+'MAYO 25'!E367+'JUNIO 25'!E367</f>
        <v>5872.33</v>
      </c>
      <c r="F367" s="35">
        <f>+'ABRIL 25'!F367+'MAYO 25'!F367+'JUNIO 25'!F367</f>
        <v>29135.11</v>
      </c>
      <c r="G367" s="35">
        <f>+'ABRIL 25'!G367+'MAYO 25'!G367+'JUNIO 25'!G367</f>
        <v>4208.16</v>
      </c>
      <c r="H367" s="35">
        <f>+'ABRIL 25'!H367+'MAYO 25'!H367+'JUNIO 25'!H367</f>
        <v>3038.42</v>
      </c>
      <c r="I367" s="35">
        <f>+'ABRIL 25'!I367+'MAYO 25'!I367+'JUNIO 25'!I367</f>
        <v>5229.96</v>
      </c>
      <c r="J367" s="35">
        <f>+'ABRIL 25'!J367+'MAYO 25'!J367+'JUNIO 25'!J367</f>
        <v>1204.02</v>
      </c>
      <c r="K367" s="35">
        <f>+'ABRIL 25'!K367+'MAYO 25'!K367+'JUNIO 25'!K367</f>
        <v>579.61</v>
      </c>
      <c r="L367" s="35">
        <f>+'ABRIL 25'!L367+'MAYO 25'!L367+'JUNIO 25'!L367</f>
        <v>0</v>
      </c>
      <c r="M367" s="35">
        <f>+'ABRIL 25'!M367+'MAYO 25'!M367+'JUNIO 25'!M367</f>
        <v>0</v>
      </c>
      <c r="N367" s="36">
        <f t="shared" si="5"/>
        <v>776514.46</v>
      </c>
    </row>
    <row r="368" spans="1:14" ht="15.6" x14ac:dyDescent="0.3">
      <c r="A368" s="37" t="s">
        <v>728</v>
      </c>
      <c r="B368" s="38" t="s">
        <v>729</v>
      </c>
      <c r="C368" s="35">
        <f>+'ABRIL 25'!C368+'MAYO 25'!C368+'JUNIO 25'!C368</f>
        <v>1290480.76</v>
      </c>
      <c r="D368" s="35">
        <f>+'ABRIL 25'!D368+'MAYO 25'!D368+'JUNIO 25'!D368</f>
        <v>579150.59000000008</v>
      </c>
      <c r="E368" s="35">
        <f>+'ABRIL 25'!E368+'MAYO 25'!E368+'JUNIO 25'!E368</f>
        <v>12727.41</v>
      </c>
      <c r="F368" s="35">
        <f>+'ABRIL 25'!F368+'MAYO 25'!F368+'JUNIO 25'!F368</f>
        <v>71597.919999999998</v>
      </c>
      <c r="G368" s="35">
        <f>+'ABRIL 25'!G368+'MAYO 25'!G368+'JUNIO 25'!G368</f>
        <v>26133.480000000003</v>
      </c>
      <c r="H368" s="35">
        <f>+'ABRIL 25'!H368+'MAYO 25'!H368+'JUNIO 25'!H368</f>
        <v>7818.8000000000011</v>
      </c>
      <c r="I368" s="35">
        <f>+'ABRIL 25'!I368+'MAYO 25'!I368+'JUNIO 25'!I368</f>
        <v>22096.04</v>
      </c>
      <c r="J368" s="35">
        <f>+'ABRIL 25'!J368+'MAYO 25'!J368+'JUNIO 25'!J368</f>
        <v>2413.4700000000003</v>
      </c>
      <c r="K368" s="35">
        <f>+'ABRIL 25'!K368+'MAYO 25'!K368+'JUNIO 25'!K368</f>
        <v>1757.74</v>
      </c>
      <c r="L368" s="35">
        <f>+'ABRIL 25'!L368+'MAYO 25'!L368+'JUNIO 25'!L368</f>
        <v>0</v>
      </c>
      <c r="M368" s="35">
        <f>+'ABRIL 25'!M368+'MAYO 25'!M368+'JUNIO 25'!M368</f>
        <v>0</v>
      </c>
      <c r="N368" s="36">
        <f t="shared" si="5"/>
        <v>2014176.21</v>
      </c>
    </row>
    <row r="369" spans="1:14" ht="15.6" x14ac:dyDescent="0.3">
      <c r="A369" s="37" t="s">
        <v>730</v>
      </c>
      <c r="B369" s="38" t="s">
        <v>731</v>
      </c>
      <c r="C369" s="35">
        <f>+'ABRIL 25'!C369+'MAYO 25'!C369+'JUNIO 25'!C369</f>
        <v>445106.83</v>
      </c>
      <c r="D369" s="35">
        <f>+'ABRIL 25'!D369+'MAYO 25'!D369+'JUNIO 25'!D369</f>
        <v>180588.15000000002</v>
      </c>
      <c r="E369" s="35">
        <f>+'ABRIL 25'!E369+'MAYO 25'!E369+'JUNIO 25'!E369</f>
        <v>6047.07</v>
      </c>
      <c r="F369" s="35">
        <f>+'ABRIL 25'!F369+'MAYO 25'!F369+'JUNIO 25'!F369</f>
        <v>25041.58</v>
      </c>
      <c r="G369" s="35">
        <f>+'ABRIL 25'!G369+'MAYO 25'!G369+'JUNIO 25'!G369</f>
        <v>5473.13</v>
      </c>
      <c r="H369" s="35">
        <f>+'ABRIL 25'!H369+'MAYO 25'!H369+'JUNIO 25'!H369</f>
        <v>2390.7200000000003</v>
      </c>
      <c r="I369" s="35">
        <f>+'ABRIL 25'!I369+'MAYO 25'!I369+'JUNIO 25'!I369</f>
        <v>4426.09</v>
      </c>
      <c r="J369" s="35">
        <f>+'ABRIL 25'!J369+'MAYO 25'!J369+'JUNIO 25'!J369</f>
        <v>1292.01</v>
      </c>
      <c r="K369" s="35">
        <f>+'ABRIL 25'!K369+'MAYO 25'!K369+'JUNIO 25'!K369</f>
        <v>337.33000000000004</v>
      </c>
      <c r="L369" s="35">
        <f>+'ABRIL 25'!L369+'MAYO 25'!L369+'JUNIO 25'!L369</f>
        <v>0</v>
      </c>
      <c r="M369" s="35">
        <f>+'ABRIL 25'!M369+'MAYO 25'!M369+'JUNIO 25'!M369</f>
        <v>0</v>
      </c>
      <c r="N369" s="36">
        <f t="shared" si="5"/>
        <v>670702.9099999998</v>
      </c>
    </row>
    <row r="370" spans="1:14" ht="15.6" x14ac:dyDescent="0.3">
      <c r="A370" s="37" t="s">
        <v>732</v>
      </c>
      <c r="B370" s="38" t="s">
        <v>733</v>
      </c>
      <c r="C370" s="35">
        <f>+'ABRIL 25'!C370+'MAYO 25'!C370+'JUNIO 25'!C370</f>
        <v>770510.23</v>
      </c>
      <c r="D370" s="35">
        <f>+'ABRIL 25'!D370+'MAYO 25'!D370+'JUNIO 25'!D370</f>
        <v>243561.89999999997</v>
      </c>
      <c r="E370" s="35">
        <f>+'ABRIL 25'!E370+'MAYO 25'!E370+'JUNIO 25'!E370</f>
        <v>7334.2900000000009</v>
      </c>
      <c r="F370" s="35">
        <f>+'ABRIL 25'!F370+'MAYO 25'!F370+'JUNIO 25'!F370</f>
        <v>42481.07</v>
      </c>
      <c r="G370" s="35">
        <f>+'ABRIL 25'!G370+'MAYO 25'!G370+'JUNIO 25'!G370</f>
        <v>9739.3000000000011</v>
      </c>
      <c r="H370" s="35">
        <f>+'ABRIL 25'!H370+'MAYO 25'!H370+'JUNIO 25'!H370</f>
        <v>4682.75</v>
      </c>
      <c r="I370" s="35">
        <f>+'ABRIL 25'!I370+'MAYO 25'!I370+'JUNIO 25'!I370</f>
        <v>10629.21</v>
      </c>
      <c r="J370" s="35">
        <f>+'ABRIL 25'!J370+'MAYO 25'!J370+'JUNIO 25'!J370</f>
        <v>1351.3799999999999</v>
      </c>
      <c r="K370" s="35">
        <f>+'ABRIL 25'!K370+'MAYO 25'!K370+'JUNIO 25'!K370</f>
        <v>1070.6199999999999</v>
      </c>
      <c r="L370" s="35">
        <f>+'ABRIL 25'!L370+'MAYO 25'!L370+'JUNIO 25'!L370</f>
        <v>0</v>
      </c>
      <c r="M370" s="35">
        <f>+'ABRIL 25'!M370+'MAYO 25'!M370+'JUNIO 25'!M370</f>
        <v>0</v>
      </c>
      <c r="N370" s="36">
        <f t="shared" si="5"/>
        <v>1091360.75</v>
      </c>
    </row>
    <row r="371" spans="1:14" ht="15.6" x14ac:dyDescent="0.3">
      <c r="A371" s="37" t="s">
        <v>734</v>
      </c>
      <c r="B371" s="38" t="s">
        <v>735</v>
      </c>
      <c r="C371" s="35">
        <f>+'ABRIL 25'!C371+'MAYO 25'!C371+'JUNIO 25'!C371</f>
        <v>886864.82</v>
      </c>
      <c r="D371" s="35">
        <f>+'ABRIL 25'!D371+'MAYO 25'!D371+'JUNIO 25'!D371</f>
        <v>308517.92</v>
      </c>
      <c r="E371" s="35">
        <f>+'ABRIL 25'!E371+'MAYO 25'!E371+'JUNIO 25'!E371</f>
        <v>8715.42</v>
      </c>
      <c r="F371" s="35">
        <f>+'ABRIL 25'!F371+'MAYO 25'!F371+'JUNIO 25'!F371</f>
        <v>49317.79</v>
      </c>
      <c r="G371" s="35">
        <f>+'ABRIL 25'!G371+'MAYO 25'!G371+'JUNIO 25'!G371</f>
        <v>17315.439999999999</v>
      </c>
      <c r="H371" s="35">
        <f>+'ABRIL 25'!H371+'MAYO 25'!H371+'JUNIO 25'!H371</f>
        <v>5398.07</v>
      </c>
      <c r="I371" s="35">
        <f>+'ABRIL 25'!I371+'MAYO 25'!I371+'JUNIO 25'!I371</f>
        <v>15099.78</v>
      </c>
      <c r="J371" s="35">
        <f>+'ABRIL 25'!J371+'MAYO 25'!J371+'JUNIO 25'!J371</f>
        <v>1662.54</v>
      </c>
      <c r="K371" s="35">
        <f>+'ABRIL 25'!K371+'MAYO 25'!K371+'JUNIO 25'!K371</f>
        <v>1225.58</v>
      </c>
      <c r="L371" s="35">
        <f>+'ABRIL 25'!L371+'MAYO 25'!L371+'JUNIO 25'!L371</f>
        <v>29418</v>
      </c>
      <c r="M371" s="35">
        <f>+'ABRIL 25'!M371+'MAYO 25'!M371+'JUNIO 25'!M371</f>
        <v>0</v>
      </c>
      <c r="N371" s="36">
        <f t="shared" si="5"/>
        <v>1323535.3600000001</v>
      </c>
    </row>
    <row r="372" spans="1:14" ht="15.6" x14ac:dyDescent="0.3">
      <c r="A372" s="37" t="s">
        <v>736</v>
      </c>
      <c r="B372" s="38" t="s">
        <v>737</v>
      </c>
      <c r="C372" s="35">
        <f>+'ABRIL 25'!C372+'MAYO 25'!C372+'JUNIO 25'!C372</f>
        <v>4885219.6500000004</v>
      </c>
      <c r="D372" s="35">
        <f>+'ABRIL 25'!D372+'MAYO 25'!D372+'JUNIO 25'!D372</f>
        <v>2025527.0899999999</v>
      </c>
      <c r="E372" s="35">
        <f>+'ABRIL 25'!E372+'MAYO 25'!E372+'JUNIO 25'!E372</f>
        <v>37777.229999999996</v>
      </c>
      <c r="F372" s="35">
        <f>+'ABRIL 25'!F372+'MAYO 25'!F372+'JUNIO 25'!F372</f>
        <v>268668.14999999997</v>
      </c>
      <c r="G372" s="35">
        <f>+'ABRIL 25'!G372+'MAYO 25'!G372+'JUNIO 25'!G372</f>
        <v>122304.41</v>
      </c>
      <c r="H372" s="35">
        <f>+'ABRIL 25'!H372+'MAYO 25'!H372+'JUNIO 25'!H372</f>
        <v>31410.640000000003</v>
      </c>
      <c r="I372" s="35">
        <f>+'ABRIL 25'!I372+'MAYO 25'!I372+'JUNIO 25'!I372</f>
        <v>103811.55</v>
      </c>
      <c r="J372" s="35">
        <f>+'ABRIL 25'!J372+'MAYO 25'!J372+'JUNIO 25'!J372</f>
        <v>5791.89</v>
      </c>
      <c r="K372" s="35">
        <f>+'ABRIL 25'!K372+'MAYO 25'!K372+'JUNIO 25'!K372</f>
        <v>8284.7800000000007</v>
      </c>
      <c r="L372" s="35">
        <f>+'ABRIL 25'!L372+'MAYO 25'!L372+'JUNIO 25'!L372</f>
        <v>0</v>
      </c>
      <c r="M372" s="35">
        <f>+'ABRIL 25'!M372+'MAYO 25'!M372+'JUNIO 25'!M372</f>
        <v>0</v>
      </c>
      <c r="N372" s="36">
        <f t="shared" si="5"/>
        <v>7488795.3900000006</v>
      </c>
    </row>
    <row r="373" spans="1:14" ht="15.6" x14ac:dyDescent="0.3">
      <c r="A373" s="37" t="s">
        <v>738</v>
      </c>
      <c r="B373" s="38" t="s">
        <v>739</v>
      </c>
      <c r="C373" s="35">
        <f>+'ABRIL 25'!C373+'MAYO 25'!C373+'JUNIO 25'!C373</f>
        <v>816336.08000000007</v>
      </c>
      <c r="D373" s="35">
        <f>+'ABRIL 25'!D373+'MAYO 25'!D373+'JUNIO 25'!D373</f>
        <v>197939.38999999998</v>
      </c>
      <c r="E373" s="35">
        <f>+'ABRIL 25'!E373+'MAYO 25'!E373+'JUNIO 25'!E373</f>
        <v>6581.82</v>
      </c>
      <c r="F373" s="35">
        <f>+'ABRIL 25'!F373+'MAYO 25'!F373+'JUNIO 25'!F373</f>
        <v>46078.7</v>
      </c>
      <c r="G373" s="35">
        <f>+'ABRIL 25'!G373+'MAYO 25'!G373+'JUNIO 25'!G373</f>
        <v>6893.76</v>
      </c>
      <c r="H373" s="35">
        <f>+'ABRIL 25'!H373+'MAYO 25'!H373+'JUNIO 25'!H373</f>
        <v>5363.23</v>
      </c>
      <c r="I373" s="35">
        <f>+'ABRIL 25'!I373+'MAYO 25'!I373+'JUNIO 25'!I373</f>
        <v>11444.7</v>
      </c>
      <c r="J373" s="35">
        <f>+'ABRIL 25'!J373+'MAYO 25'!J373+'JUNIO 25'!J373</f>
        <v>1033.8899999999999</v>
      </c>
      <c r="K373" s="35">
        <f>+'ABRIL 25'!K373+'MAYO 25'!K373+'JUNIO 25'!K373</f>
        <v>1447.81</v>
      </c>
      <c r="L373" s="35">
        <f>+'ABRIL 25'!L373+'MAYO 25'!L373+'JUNIO 25'!L373</f>
        <v>10950</v>
      </c>
      <c r="M373" s="35">
        <f>+'ABRIL 25'!M373+'MAYO 25'!M373+'JUNIO 25'!M373</f>
        <v>0</v>
      </c>
      <c r="N373" s="36">
        <f t="shared" si="5"/>
        <v>1104069.3799999999</v>
      </c>
    </row>
    <row r="374" spans="1:14" ht="15.6" x14ac:dyDescent="0.3">
      <c r="A374" s="37" t="s">
        <v>740</v>
      </c>
      <c r="B374" s="38" t="s">
        <v>741</v>
      </c>
      <c r="C374" s="35">
        <f>+'ABRIL 25'!C374+'MAYO 25'!C374+'JUNIO 25'!C374</f>
        <v>1953023.63</v>
      </c>
      <c r="D374" s="35">
        <f>+'ABRIL 25'!D374+'MAYO 25'!D374+'JUNIO 25'!D374</f>
        <v>771542.04999999993</v>
      </c>
      <c r="E374" s="35">
        <f>+'ABRIL 25'!E374+'MAYO 25'!E374+'JUNIO 25'!E374</f>
        <v>15759.25</v>
      </c>
      <c r="F374" s="35">
        <f>+'ABRIL 25'!F374+'MAYO 25'!F374+'JUNIO 25'!F374</f>
        <v>106371.22</v>
      </c>
      <c r="G374" s="35">
        <f>+'ABRIL 25'!G374+'MAYO 25'!G374+'JUNIO 25'!G374</f>
        <v>24388.690000000002</v>
      </c>
      <c r="H374" s="35">
        <f>+'ABRIL 25'!H374+'MAYO 25'!H374+'JUNIO 25'!H374</f>
        <v>12360.800000000001</v>
      </c>
      <c r="I374" s="35">
        <f>+'ABRIL 25'!I374+'MAYO 25'!I374+'JUNIO 25'!I374</f>
        <v>29023.449999999997</v>
      </c>
      <c r="J374" s="35">
        <f>+'ABRIL 25'!J374+'MAYO 25'!J374+'JUNIO 25'!J374</f>
        <v>3047.58</v>
      </c>
      <c r="K374" s="35">
        <f>+'ABRIL 25'!K374+'MAYO 25'!K374+'JUNIO 25'!K374</f>
        <v>3140.96</v>
      </c>
      <c r="L374" s="35">
        <f>+'ABRIL 25'!L374+'MAYO 25'!L374+'JUNIO 25'!L374</f>
        <v>50279</v>
      </c>
      <c r="M374" s="35">
        <f>+'ABRIL 25'!M374+'MAYO 25'!M374+'JUNIO 25'!M374</f>
        <v>0</v>
      </c>
      <c r="N374" s="36">
        <f t="shared" si="5"/>
        <v>2968936.63</v>
      </c>
    </row>
    <row r="375" spans="1:14" ht="15.6" x14ac:dyDescent="0.3">
      <c r="A375" s="37" t="s">
        <v>742</v>
      </c>
      <c r="B375" s="38" t="s">
        <v>743</v>
      </c>
      <c r="C375" s="35">
        <f>+'ABRIL 25'!C375+'MAYO 25'!C375+'JUNIO 25'!C375</f>
        <v>1326046.33</v>
      </c>
      <c r="D375" s="35">
        <f>+'ABRIL 25'!D375+'MAYO 25'!D375+'JUNIO 25'!D375</f>
        <v>399001.92000000004</v>
      </c>
      <c r="E375" s="35">
        <f>+'ABRIL 25'!E375+'MAYO 25'!E375+'JUNIO 25'!E375</f>
        <v>12300.07</v>
      </c>
      <c r="F375" s="35">
        <f>+'ABRIL 25'!F375+'MAYO 25'!F375+'JUNIO 25'!F375</f>
        <v>73845.06</v>
      </c>
      <c r="G375" s="35">
        <f>+'ABRIL 25'!G375+'MAYO 25'!G375+'JUNIO 25'!G375</f>
        <v>30757.190000000002</v>
      </c>
      <c r="H375" s="35">
        <f>+'ABRIL 25'!H375+'MAYO 25'!H375+'JUNIO 25'!H375</f>
        <v>8229.18</v>
      </c>
      <c r="I375" s="35">
        <f>+'ABRIL 25'!I375+'MAYO 25'!I375+'JUNIO 25'!I375</f>
        <v>25119.620000000003</v>
      </c>
      <c r="J375" s="35">
        <f>+'ABRIL 25'!J375+'MAYO 25'!J375+'JUNIO 25'!J375</f>
        <v>2194.5</v>
      </c>
      <c r="K375" s="35">
        <f>+'ABRIL 25'!K375+'MAYO 25'!K375+'JUNIO 25'!K375</f>
        <v>1968.13</v>
      </c>
      <c r="L375" s="35">
        <f>+'ABRIL 25'!L375+'MAYO 25'!L375+'JUNIO 25'!L375</f>
        <v>72393</v>
      </c>
      <c r="M375" s="35">
        <f>+'ABRIL 25'!M375+'MAYO 25'!M375+'JUNIO 25'!M375</f>
        <v>0</v>
      </c>
      <c r="N375" s="36">
        <f t="shared" si="5"/>
        <v>1951855</v>
      </c>
    </row>
    <row r="376" spans="1:14" ht="15.6" x14ac:dyDescent="0.3">
      <c r="A376" s="37" t="s">
        <v>744</v>
      </c>
      <c r="B376" s="38" t="s">
        <v>745</v>
      </c>
      <c r="C376" s="35">
        <f>+'ABRIL 25'!C376+'MAYO 25'!C376+'JUNIO 25'!C376</f>
        <v>1339509.92</v>
      </c>
      <c r="D376" s="35">
        <f>+'ABRIL 25'!D376+'MAYO 25'!D376+'JUNIO 25'!D376</f>
        <v>563250.36</v>
      </c>
      <c r="E376" s="35">
        <f>+'ABRIL 25'!E376+'MAYO 25'!E376+'JUNIO 25'!E376</f>
        <v>15685.490000000002</v>
      </c>
      <c r="F376" s="35">
        <f>+'ABRIL 25'!F376+'MAYO 25'!F376+'JUNIO 25'!F376</f>
        <v>75388.850000000006</v>
      </c>
      <c r="G376" s="35">
        <f>+'ABRIL 25'!G376+'MAYO 25'!G376+'JUNIO 25'!G376</f>
        <v>13552.39</v>
      </c>
      <c r="H376" s="35">
        <f>+'ABRIL 25'!H376+'MAYO 25'!H376+'JUNIO 25'!H376</f>
        <v>7711.77</v>
      </c>
      <c r="I376" s="35">
        <f>+'ABRIL 25'!I376+'MAYO 25'!I376+'JUNIO 25'!I376</f>
        <v>14593.95</v>
      </c>
      <c r="J376" s="35">
        <f>+'ABRIL 25'!J376+'MAYO 25'!J376+'JUNIO 25'!J376</f>
        <v>3036.96</v>
      </c>
      <c r="K376" s="35">
        <f>+'ABRIL 25'!K376+'MAYO 25'!K376+'JUNIO 25'!K376</f>
        <v>1462.27</v>
      </c>
      <c r="L376" s="35">
        <f>+'ABRIL 25'!L376+'MAYO 25'!L376+'JUNIO 25'!L376</f>
        <v>132177</v>
      </c>
      <c r="M376" s="35">
        <f>+'ABRIL 25'!M376+'MAYO 25'!M376+'JUNIO 25'!M376</f>
        <v>0</v>
      </c>
      <c r="N376" s="36">
        <f t="shared" si="5"/>
        <v>2166368.96</v>
      </c>
    </row>
    <row r="377" spans="1:14" ht="15.6" x14ac:dyDescent="0.3">
      <c r="A377" s="37" t="s">
        <v>746</v>
      </c>
      <c r="B377" s="38" t="s">
        <v>747</v>
      </c>
      <c r="C377" s="35">
        <f>+'ABRIL 25'!C377+'MAYO 25'!C377+'JUNIO 25'!C377</f>
        <v>746649.9800000001</v>
      </c>
      <c r="D377" s="35">
        <f>+'ABRIL 25'!D377+'MAYO 25'!D377+'JUNIO 25'!D377</f>
        <v>294953.12</v>
      </c>
      <c r="E377" s="35">
        <f>+'ABRIL 25'!E377+'MAYO 25'!E377+'JUNIO 25'!E377</f>
        <v>6729.68</v>
      </c>
      <c r="F377" s="35">
        <f>+'ABRIL 25'!F377+'MAYO 25'!F377+'JUNIO 25'!F377</f>
        <v>42161.11</v>
      </c>
      <c r="G377" s="35">
        <f>+'ABRIL 25'!G377+'MAYO 25'!G377+'JUNIO 25'!G377</f>
        <v>14222.07</v>
      </c>
      <c r="H377" s="35">
        <f>+'ABRIL 25'!H377+'MAYO 25'!H377+'JUNIO 25'!H377</f>
        <v>4755.63</v>
      </c>
      <c r="I377" s="35">
        <f>+'ABRIL 25'!I377+'MAYO 25'!I377+'JUNIO 25'!I377</f>
        <v>13468.75</v>
      </c>
      <c r="J377" s="35">
        <f>+'ABRIL 25'!J377+'MAYO 25'!J377+'JUNIO 25'!J377</f>
        <v>1147.8899999999999</v>
      </c>
      <c r="K377" s="35">
        <f>+'ABRIL 25'!K377+'MAYO 25'!K377+'JUNIO 25'!K377</f>
        <v>1196.6199999999999</v>
      </c>
      <c r="L377" s="35">
        <f>+'ABRIL 25'!L377+'MAYO 25'!L377+'JUNIO 25'!L377</f>
        <v>17856</v>
      </c>
      <c r="M377" s="35">
        <f>+'ABRIL 25'!M377+'MAYO 25'!M377+'JUNIO 25'!M377</f>
        <v>0</v>
      </c>
      <c r="N377" s="36">
        <f t="shared" si="5"/>
        <v>1143140.8500000001</v>
      </c>
    </row>
    <row r="378" spans="1:14" ht="15.6" x14ac:dyDescent="0.3">
      <c r="A378" s="37" t="s">
        <v>748</v>
      </c>
      <c r="B378" s="38" t="s">
        <v>749</v>
      </c>
      <c r="C378" s="35">
        <f>+'ABRIL 25'!C378+'MAYO 25'!C378+'JUNIO 25'!C378</f>
        <v>531387.17999999993</v>
      </c>
      <c r="D378" s="35">
        <f>+'ABRIL 25'!D378+'MAYO 25'!D378+'JUNIO 25'!D378</f>
        <v>212888.76</v>
      </c>
      <c r="E378" s="35">
        <f>+'ABRIL 25'!E378+'MAYO 25'!E378+'JUNIO 25'!E378</f>
        <v>5072.8</v>
      </c>
      <c r="F378" s="35">
        <f>+'ABRIL 25'!F378+'MAYO 25'!F378+'JUNIO 25'!F378</f>
        <v>28654.309999999998</v>
      </c>
      <c r="G378" s="35">
        <f>+'ABRIL 25'!G378+'MAYO 25'!G378+'JUNIO 25'!G378</f>
        <v>4283.63</v>
      </c>
      <c r="H378" s="35">
        <f>+'ABRIL 25'!H378+'MAYO 25'!H378+'JUNIO 25'!H378</f>
        <v>3135.43</v>
      </c>
      <c r="I378" s="35">
        <f>+'ABRIL 25'!I378+'MAYO 25'!I378+'JUNIO 25'!I378</f>
        <v>5851.4699999999993</v>
      </c>
      <c r="J378" s="35">
        <f>+'ABRIL 25'!J378+'MAYO 25'!J378+'JUNIO 25'!J378</f>
        <v>953.22</v>
      </c>
      <c r="K378" s="35">
        <f>+'ABRIL 25'!K378+'MAYO 25'!K378+'JUNIO 25'!K378</f>
        <v>675.64</v>
      </c>
      <c r="L378" s="35">
        <f>+'ABRIL 25'!L378+'MAYO 25'!L378+'JUNIO 25'!L378</f>
        <v>7941</v>
      </c>
      <c r="M378" s="35">
        <f>+'ABRIL 25'!M378+'MAYO 25'!M378+'JUNIO 25'!M378</f>
        <v>0</v>
      </c>
      <c r="N378" s="36">
        <f t="shared" si="5"/>
        <v>800843.44000000006</v>
      </c>
    </row>
    <row r="379" spans="1:14" ht="15.6" x14ac:dyDescent="0.3">
      <c r="A379" s="37" t="s">
        <v>750</v>
      </c>
      <c r="B379" s="38" t="s">
        <v>751</v>
      </c>
      <c r="C379" s="35">
        <f>+'ABRIL 25'!C379+'MAYO 25'!C379+'JUNIO 25'!C379</f>
        <v>484779.33999999997</v>
      </c>
      <c r="D379" s="35">
        <f>+'ABRIL 25'!D379+'MAYO 25'!D379+'JUNIO 25'!D379</f>
        <v>173580.09</v>
      </c>
      <c r="E379" s="35">
        <f>+'ABRIL 25'!E379+'MAYO 25'!E379+'JUNIO 25'!E379</f>
        <v>6011.98</v>
      </c>
      <c r="F379" s="35">
        <f>+'ABRIL 25'!F379+'MAYO 25'!F379+'JUNIO 25'!F379</f>
        <v>26440.469999999998</v>
      </c>
      <c r="G379" s="35">
        <f>+'ABRIL 25'!G379+'MAYO 25'!G379+'JUNIO 25'!G379</f>
        <v>6513.45</v>
      </c>
      <c r="H379" s="35">
        <f>+'ABRIL 25'!H379+'MAYO 25'!H379+'JUNIO 25'!H379</f>
        <v>2613.4399999999996</v>
      </c>
      <c r="I379" s="35">
        <f>+'ABRIL 25'!I379+'MAYO 25'!I379+'JUNIO 25'!I379</f>
        <v>5250.43</v>
      </c>
      <c r="J379" s="35">
        <f>+'ABRIL 25'!J379+'MAYO 25'!J379+'JUNIO 25'!J379</f>
        <v>1295.8499999999999</v>
      </c>
      <c r="K379" s="35">
        <f>+'ABRIL 25'!K379+'MAYO 25'!K379+'JUNIO 25'!K379</f>
        <v>396.22</v>
      </c>
      <c r="L379" s="35">
        <f>+'ABRIL 25'!L379+'MAYO 25'!L379+'JUNIO 25'!L379</f>
        <v>12712</v>
      </c>
      <c r="M379" s="35">
        <f>+'ABRIL 25'!M379+'MAYO 25'!M379+'JUNIO 25'!M379</f>
        <v>0</v>
      </c>
      <c r="N379" s="36">
        <f t="shared" si="5"/>
        <v>719593.26999999979</v>
      </c>
    </row>
    <row r="380" spans="1:14" ht="15.6" x14ac:dyDescent="0.3">
      <c r="A380" s="37" t="s">
        <v>752</v>
      </c>
      <c r="B380" s="38" t="s">
        <v>753</v>
      </c>
      <c r="C380" s="35">
        <f>+'ABRIL 25'!C380+'MAYO 25'!C380+'JUNIO 25'!C380</f>
        <v>720016.49</v>
      </c>
      <c r="D380" s="35">
        <f>+'ABRIL 25'!D380+'MAYO 25'!D380+'JUNIO 25'!D380</f>
        <v>272719.82</v>
      </c>
      <c r="E380" s="35">
        <f>+'ABRIL 25'!E380+'MAYO 25'!E380+'JUNIO 25'!E380</f>
        <v>8012.1399999999994</v>
      </c>
      <c r="F380" s="35">
        <f>+'ABRIL 25'!F380+'MAYO 25'!F380+'JUNIO 25'!F380</f>
        <v>40433.22</v>
      </c>
      <c r="G380" s="35">
        <f>+'ABRIL 25'!G380+'MAYO 25'!G380+'JUNIO 25'!G380</f>
        <v>8841.9</v>
      </c>
      <c r="H380" s="35">
        <f>+'ABRIL 25'!H380+'MAYO 25'!H380+'JUNIO 25'!H380</f>
        <v>4230.07</v>
      </c>
      <c r="I380" s="35">
        <f>+'ABRIL 25'!I380+'MAYO 25'!I380+'JUNIO 25'!I380</f>
        <v>8873.57</v>
      </c>
      <c r="J380" s="35">
        <f>+'ABRIL 25'!J380+'MAYO 25'!J380+'JUNIO 25'!J380</f>
        <v>1558.53</v>
      </c>
      <c r="K380" s="35">
        <f>+'ABRIL 25'!K380+'MAYO 25'!K380+'JUNIO 25'!K380</f>
        <v>857.38999999999987</v>
      </c>
      <c r="L380" s="35">
        <f>+'ABRIL 25'!L380+'MAYO 25'!L380+'JUNIO 25'!L380</f>
        <v>16629</v>
      </c>
      <c r="M380" s="35">
        <f>+'ABRIL 25'!M380+'MAYO 25'!M380+'JUNIO 25'!M380</f>
        <v>0</v>
      </c>
      <c r="N380" s="36">
        <f t="shared" si="5"/>
        <v>1082172.1300000001</v>
      </c>
    </row>
    <row r="381" spans="1:14" ht="15.6" x14ac:dyDescent="0.3">
      <c r="A381" s="37" t="s">
        <v>754</v>
      </c>
      <c r="B381" s="38" t="s">
        <v>755</v>
      </c>
      <c r="C381" s="35">
        <f>+'ABRIL 25'!C381+'MAYO 25'!C381+'JUNIO 25'!C381</f>
        <v>294454.68999999994</v>
      </c>
      <c r="D381" s="35">
        <f>+'ABRIL 25'!D381+'MAYO 25'!D381+'JUNIO 25'!D381</f>
        <v>134316.20000000001</v>
      </c>
      <c r="E381" s="35">
        <f>+'ABRIL 25'!E381+'MAYO 25'!E381+'JUNIO 25'!E381</f>
        <v>4174.1399999999994</v>
      </c>
      <c r="F381" s="35">
        <f>+'ABRIL 25'!F381+'MAYO 25'!F381+'JUNIO 25'!F381</f>
        <v>16740.13</v>
      </c>
      <c r="G381" s="35">
        <f>+'ABRIL 25'!G381+'MAYO 25'!G381+'JUNIO 25'!G381</f>
        <v>2664.6000000000004</v>
      </c>
      <c r="H381" s="35">
        <f>+'ABRIL 25'!H381+'MAYO 25'!H381+'JUNIO 25'!H381</f>
        <v>1565.54</v>
      </c>
      <c r="I381" s="35">
        <f>+'ABRIL 25'!I381+'MAYO 25'!I381+'JUNIO 25'!I381</f>
        <v>2397.08</v>
      </c>
      <c r="J381" s="35">
        <f>+'ABRIL 25'!J381+'MAYO 25'!J381+'JUNIO 25'!J381</f>
        <v>883.5</v>
      </c>
      <c r="K381" s="35">
        <f>+'ABRIL 25'!K381+'MAYO 25'!K381+'JUNIO 25'!K381</f>
        <v>206.15</v>
      </c>
      <c r="L381" s="35">
        <f>+'ABRIL 25'!L381+'MAYO 25'!L381+'JUNIO 25'!L381</f>
        <v>0</v>
      </c>
      <c r="M381" s="35">
        <f>+'ABRIL 25'!M381+'MAYO 25'!M381+'JUNIO 25'!M381</f>
        <v>0</v>
      </c>
      <c r="N381" s="36">
        <f t="shared" si="5"/>
        <v>457402.02999999997</v>
      </c>
    </row>
    <row r="382" spans="1:14" ht="15.6" x14ac:dyDescent="0.3">
      <c r="A382" s="37" t="s">
        <v>756</v>
      </c>
      <c r="B382" s="38" t="s">
        <v>757</v>
      </c>
      <c r="C382" s="35">
        <f>+'ABRIL 25'!C382+'MAYO 25'!C382+'JUNIO 25'!C382</f>
        <v>546049.54</v>
      </c>
      <c r="D382" s="35">
        <f>+'ABRIL 25'!D382+'MAYO 25'!D382+'JUNIO 25'!D382</f>
        <v>124916.40000000001</v>
      </c>
      <c r="E382" s="35">
        <f>+'ABRIL 25'!E382+'MAYO 25'!E382+'JUNIO 25'!E382</f>
        <v>6027.59</v>
      </c>
      <c r="F382" s="35">
        <f>+'ABRIL 25'!F382+'MAYO 25'!F382+'JUNIO 25'!F382</f>
        <v>30687.37</v>
      </c>
      <c r="G382" s="35">
        <f>+'ABRIL 25'!G382+'MAYO 25'!G382+'JUNIO 25'!G382</f>
        <v>11101.83</v>
      </c>
      <c r="H382" s="35">
        <f>+'ABRIL 25'!H382+'MAYO 25'!H382+'JUNIO 25'!H382</f>
        <v>3221.59</v>
      </c>
      <c r="I382" s="35">
        <f>+'ABRIL 25'!I382+'MAYO 25'!I382+'JUNIO 25'!I382</f>
        <v>8759.59</v>
      </c>
      <c r="J382" s="35">
        <f>+'ABRIL 25'!J382+'MAYO 25'!J382+'JUNIO 25'!J382</f>
        <v>1165.02</v>
      </c>
      <c r="K382" s="35">
        <f>+'ABRIL 25'!K382+'MAYO 25'!K382+'JUNIO 25'!K382</f>
        <v>661.04000000000008</v>
      </c>
      <c r="L382" s="35">
        <f>+'ABRIL 25'!L382+'MAYO 25'!L382+'JUNIO 25'!L382</f>
        <v>0</v>
      </c>
      <c r="M382" s="35">
        <f>+'ABRIL 25'!M382+'MAYO 25'!M382+'JUNIO 25'!M382</f>
        <v>0</v>
      </c>
      <c r="N382" s="36">
        <f t="shared" si="5"/>
        <v>732589.97</v>
      </c>
    </row>
    <row r="383" spans="1:14" ht="15.6" x14ac:dyDescent="0.3">
      <c r="A383" s="37" t="s">
        <v>758</v>
      </c>
      <c r="B383" s="38" t="s">
        <v>759</v>
      </c>
      <c r="C383" s="35">
        <f>+'ABRIL 25'!C383+'MAYO 25'!C383+'JUNIO 25'!C383</f>
        <v>4883362.6899999995</v>
      </c>
      <c r="D383" s="35">
        <f>+'ABRIL 25'!D383+'MAYO 25'!D383+'JUNIO 25'!D383</f>
        <v>1421509.8199999998</v>
      </c>
      <c r="E383" s="35">
        <f>+'ABRIL 25'!E383+'MAYO 25'!E383+'JUNIO 25'!E383</f>
        <v>30591.360000000001</v>
      </c>
      <c r="F383" s="35">
        <f>+'ABRIL 25'!F383+'MAYO 25'!F383+'JUNIO 25'!F383</f>
        <v>267925.03999999998</v>
      </c>
      <c r="G383" s="35">
        <f>+'ABRIL 25'!G383+'MAYO 25'!G383+'JUNIO 25'!G383</f>
        <v>83728.84</v>
      </c>
      <c r="H383" s="35">
        <f>+'ABRIL 25'!H383+'MAYO 25'!H383+'JUNIO 25'!H383</f>
        <v>32868.979999999996</v>
      </c>
      <c r="I383" s="35">
        <f>+'ABRIL 25'!I383+'MAYO 25'!I383+'JUNIO 25'!I383</f>
        <v>94327.93</v>
      </c>
      <c r="J383" s="35">
        <f>+'ABRIL 25'!J383+'MAYO 25'!J383+'JUNIO 25'!J383</f>
        <v>3898.0499999999997</v>
      </c>
      <c r="K383" s="35">
        <f>+'ABRIL 25'!K383+'MAYO 25'!K383+'JUNIO 25'!K383</f>
        <v>9537.09</v>
      </c>
      <c r="L383" s="35">
        <f>+'ABRIL 25'!L383+'MAYO 25'!L383+'JUNIO 25'!L383</f>
        <v>0</v>
      </c>
      <c r="M383" s="35">
        <f>+'ABRIL 25'!M383+'MAYO 25'!M383+'JUNIO 25'!M383</f>
        <v>0</v>
      </c>
      <c r="N383" s="36">
        <f t="shared" si="5"/>
        <v>6827749.7999999998</v>
      </c>
    </row>
    <row r="384" spans="1:14" ht="15.6" x14ac:dyDescent="0.3">
      <c r="A384" s="37" t="s">
        <v>760</v>
      </c>
      <c r="B384" s="38" t="s">
        <v>761</v>
      </c>
      <c r="C384" s="35">
        <f>+'ABRIL 25'!C384+'MAYO 25'!C384+'JUNIO 25'!C384</f>
        <v>257188.68</v>
      </c>
      <c r="D384" s="35">
        <f>+'ABRIL 25'!D384+'MAYO 25'!D384+'JUNIO 25'!D384</f>
        <v>142437.65</v>
      </c>
      <c r="E384" s="35">
        <f>+'ABRIL 25'!E384+'MAYO 25'!E384+'JUNIO 25'!E384</f>
        <v>3440.9700000000003</v>
      </c>
      <c r="F384" s="35">
        <f>+'ABRIL 25'!F384+'MAYO 25'!F384+'JUNIO 25'!F384</f>
        <v>14442.46</v>
      </c>
      <c r="G384" s="35">
        <f>+'ABRIL 25'!G384+'MAYO 25'!G384+'JUNIO 25'!G384</f>
        <v>2392.88</v>
      </c>
      <c r="H384" s="35">
        <f>+'ABRIL 25'!H384+'MAYO 25'!H384+'JUNIO 25'!H384</f>
        <v>1387.17</v>
      </c>
      <c r="I384" s="35">
        <f>+'ABRIL 25'!I384+'MAYO 25'!I384+'JUNIO 25'!I384</f>
        <v>2255.2599999999998</v>
      </c>
      <c r="J384" s="35">
        <f>+'ABRIL 25'!J384+'MAYO 25'!J384+'JUNIO 25'!J384</f>
        <v>727.77</v>
      </c>
      <c r="K384" s="35">
        <f>+'ABRIL 25'!K384+'MAYO 25'!K384+'JUNIO 25'!K384</f>
        <v>201.55</v>
      </c>
      <c r="L384" s="35">
        <f>+'ABRIL 25'!L384+'MAYO 25'!L384+'JUNIO 25'!L384</f>
        <v>0</v>
      </c>
      <c r="M384" s="35">
        <f>+'ABRIL 25'!M384+'MAYO 25'!M384+'JUNIO 25'!M384</f>
        <v>0</v>
      </c>
      <c r="N384" s="36">
        <f t="shared" si="5"/>
        <v>424474.38999999996</v>
      </c>
    </row>
    <row r="385" spans="1:14" ht="15.6" x14ac:dyDescent="0.3">
      <c r="A385" s="37" t="s">
        <v>762</v>
      </c>
      <c r="B385" s="38" t="s">
        <v>763</v>
      </c>
      <c r="C385" s="35">
        <f>+'ABRIL 25'!C385+'MAYO 25'!C385+'JUNIO 25'!C385</f>
        <v>2880976.2</v>
      </c>
      <c r="D385" s="35">
        <f>+'ABRIL 25'!D385+'MAYO 25'!D385+'JUNIO 25'!D385</f>
        <v>458801.49</v>
      </c>
      <c r="E385" s="35">
        <f>+'ABRIL 25'!E385+'MAYO 25'!E385+'JUNIO 25'!E385</f>
        <v>24992.17</v>
      </c>
      <c r="F385" s="35">
        <f>+'ABRIL 25'!F385+'MAYO 25'!F385+'JUNIO 25'!F385</f>
        <v>159219.62</v>
      </c>
      <c r="G385" s="35">
        <f>+'ABRIL 25'!G385+'MAYO 25'!G385+'JUNIO 25'!G385</f>
        <v>72472.239999999991</v>
      </c>
      <c r="H385" s="35">
        <f>+'ABRIL 25'!H385+'MAYO 25'!H385+'JUNIO 25'!H385</f>
        <v>18082.72</v>
      </c>
      <c r="I385" s="35">
        <f>+'ABRIL 25'!I385+'MAYO 25'!I385+'JUNIO 25'!I385</f>
        <v>58486.100000000006</v>
      </c>
      <c r="J385" s="35">
        <f>+'ABRIL 25'!J385+'MAYO 25'!J385+'JUNIO 25'!J385</f>
        <v>4333.9800000000005</v>
      </c>
      <c r="K385" s="35">
        <f>+'ABRIL 25'!K385+'MAYO 25'!K385+'JUNIO 25'!K385</f>
        <v>4479.7</v>
      </c>
      <c r="L385" s="35">
        <f>+'ABRIL 25'!L385+'MAYO 25'!L385+'JUNIO 25'!L385</f>
        <v>122925</v>
      </c>
      <c r="M385" s="35">
        <f>+'ABRIL 25'!M385+'MAYO 25'!M385+'JUNIO 25'!M385</f>
        <v>0</v>
      </c>
      <c r="N385" s="36">
        <f t="shared" si="5"/>
        <v>3804769.2200000011</v>
      </c>
    </row>
    <row r="386" spans="1:14" ht="15.6" x14ac:dyDescent="0.3">
      <c r="A386" s="37" t="s">
        <v>764</v>
      </c>
      <c r="B386" s="38" t="s">
        <v>765</v>
      </c>
      <c r="C386" s="35">
        <f>+'ABRIL 25'!C386+'MAYO 25'!C386+'JUNIO 25'!C386</f>
        <v>1070211.25</v>
      </c>
      <c r="D386" s="35">
        <f>+'ABRIL 25'!D386+'MAYO 25'!D386+'JUNIO 25'!D386</f>
        <v>322185.90000000002</v>
      </c>
      <c r="E386" s="35">
        <f>+'ABRIL 25'!E386+'MAYO 25'!E386+'JUNIO 25'!E386</f>
        <v>9626.69</v>
      </c>
      <c r="F386" s="35">
        <f>+'ABRIL 25'!F386+'MAYO 25'!F386+'JUNIO 25'!F386</f>
        <v>59367.19</v>
      </c>
      <c r="G386" s="35">
        <f>+'ABRIL 25'!G386+'MAYO 25'!G386+'JUNIO 25'!G386</f>
        <v>24436.22</v>
      </c>
      <c r="H386" s="35">
        <f>+'ABRIL 25'!H386+'MAYO 25'!H386+'JUNIO 25'!H386</f>
        <v>6676.08</v>
      </c>
      <c r="I386" s="35">
        <f>+'ABRIL 25'!I386+'MAYO 25'!I386+'JUNIO 25'!I386</f>
        <v>20536.440000000002</v>
      </c>
      <c r="J386" s="35">
        <f>+'ABRIL 25'!J386+'MAYO 25'!J386+'JUNIO 25'!J386</f>
        <v>1708.5</v>
      </c>
      <c r="K386" s="35">
        <f>+'ABRIL 25'!K386+'MAYO 25'!K386+'JUNIO 25'!K386</f>
        <v>1622.98</v>
      </c>
      <c r="L386" s="35">
        <f>+'ABRIL 25'!L386+'MAYO 25'!L386+'JUNIO 25'!L386</f>
        <v>10114</v>
      </c>
      <c r="M386" s="35">
        <f>+'ABRIL 25'!M386+'MAYO 25'!M386+'JUNIO 25'!M386</f>
        <v>0</v>
      </c>
      <c r="N386" s="36">
        <f t="shared" si="5"/>
        <v>1526485.2499999998</v>
      </c>
    </row>
    <row r="387" spans="1:14" ht="15.6" x14ac:dyDescent="0.3">
      <c r="A387" s="37" t="s">
        <v>766</v>
      </c>
      <c r="B387" s="38" t="s">
        <v>767</v>
      </c>
      <c r="C387" s="35">
        <f>+'ABRIL 25'!C387+'MAYO 25'!C387+'JUNIO 25'!C387</f>
        <v>1009876.13</v>
      </c>
      <c r="D387" s="35">
        <f>+'ABRIL 25'!D387+'MAYO 25'!D387+'JUNIO 25'!D387</f>
        <v>479212.47</v>
      </c>
      <c r="E387" s="35">
        <f>+'ABRIL 25'!E387+'MAYO 25'!E387+'JUNIO 25'!E387</f>
        <v>9339.1699999999983</v>
      </c>
      <c r="F387" s="35">
        <f>+'ABRIL 25'!F387+'MAYO 25'!F387+'JUNIO 25'!F387</f>
        <v>56679.520000000004</v>
      </c>
      <c r="G387" s="35">
        <f>+'ABRIL 25'!G387+'MAYO 25'!G387+'JUNIO 25'!G387</f>
        <v>19409.79</v>
      </c>
      <c r="H387" s="35">
        <f>+'ABRIL 25'!H387+'MAYO 25'!H387+'JUNIO 25'!H387</f>
        <v>6330.81</v>
      </c>
      <c r="I387" s="35">
        <f>+'ABRIL 25'!I387+'MAYO 25'!I387+'JUNIO 25'!I387</f>
        <v>17744.02</v>
      </c>
      <c r="J387" s="35">
        <f>+'ABRIL 25'!J387+'MAYO 25'!J387+'JUNIO 25'!J387</f>
        <v>1630.1999999999998</v>
      </c>
      <c r="K387" s="35">
        <f>+'ABRIL 25'!K387+'MAYO 25'!K387+'JUNIO 25'!K387</f>
        <v>1543.3</v>
      </c>
      <c r="L387" s="35">
        <f>+'ABRIL 25'!L387+'MAYO 25'!L387+'JUNIO 25'!L387</f>
        <v>14415</v>
      </c>
      <c r="M387" s="35">
        <f>+'ABRIL 25'!M387+'MAYO 25'!M387+'JUNIO 25'!M387</f>
        <v>0</v>
      </c>
      <c r="N387" s="36">
        <f t="shared" si="5"/>
        <v>1616180.4100000001</v>
      </c>
    </row>
    <row r="388" spans="1:14" ht="15.6" x14ac:dyDescent="0.3">
      <c r="A388" s="37" t="s">
        <v>768</v>
      </c>
      <c r="B388" s="38" t="s">
        <v>769</v>
      </c>
      <c r="C388" s="35">
        <f>+'ABRIL 25'!C388+'MAYO 25'!C388+'JUNIO 25'!C388</f>
        <v>648368.62</v>
      </c>
      <c r="D388" s="35">
        <f>+'ABRIL 25'!D388+'MAYO 25'!D388+'JUNIO 25'!D388</f>
        <v>116678.40000000001</v>
      </c>
      <c r="E388" s="35">
        <f>+'ABRIL 25'!E388+'MAYO 25'!E388+'JUNIO 25'!E388</f>
        <v>6456</v>
      </c>
      <c r="F388" s="35">
        <f>+'ABRIL 25'!F388+'MAYO 25'!F388+'JUNIO 25'!F388</f>
        <v>36315.870000000003</v>
      </c>
      <c r="G388" s="35">
        <f>+'ABRIL 25'!G388+'MAYO 25'!G388+'JUNIO 25'!G388</f>
        <v>14548.880000000001</v>
      </c>
      <c r="H388" s="35">
        <f>+'ABRIL 25'!H388+'MAYO 25'!H388+'JUNIO 25'!H388</f>
        <v>3957.2200000000003</v>
      </c>
      <c r="I388" s="35">
        <f>+'ABRIL 25'!I388+'MAYO 25'!I388+'JUNIO 25'!I388</f>
        <v>11940.5</v>
      </c>
      <c r="J388" s="35">
        <f>+'ABRIL 25'!J388+'MAYO 25'!J388+'JUNIO 25'!J388</f>
        <v>1187.52</v>
      </c>
      <c r="K388" s="35">
        <f>+'ABRIL 25'!K388+'MAYO 25'!K388+'JUNIO 25'!K388</f>
        <v>901.27</v>
      </c>
      <c r="L388" s="35">
        <f>+'ABRIL 25'!L388+'MAYO 25'!L388+'JUNIO 25'!L388</f>
        <v>0</v>
      </c>
      <c r="M388" s="35">
        <f>+'ABRIL 25'!M388+'MAYO 25'!M388+'JUNIO 25'!M388</f>
        <v>0</v>
      </c>
      <c r="N388" s="36">
        <f t="shared" si="5"/>
        <v>840354.28</v>
      </c>
    </row>
    <row r="389" spans="1:14" ht="15.6" x14ac:dyDescent="0.3">
      <c r="A389" s="37" t="s">
        <v>770</v>
      </c>
      <c r="B389" s="38" t="s">
        <v>771</v>
      </c>
      <c r="C389" s="35">
        <f>+'ABRIL 25'!C389+'MAYO 25'!C389+'JUNIO 25'!C389</f>
        <v>931712.22</v>
      </c>
      <c r="D389" s="35">
        <f>+'ABRIL 25'!D389+'MAYO 25'!D389+'JUNIO 25'!D389</f>
        <v>577509.37</v>
      </c>
      <c r="E389" s="35">
        <f>+'ABRIL 25'!E389+'MAYO 25'!E389+'JUNIO 25'!E389</f>
        <v>8003.48</v>
      </c>
      <c r="F389" s="35">
        <f>+'ABRIL 25'!F389+'MAYO 25'!F389+'JUNIO 25'!F389</f>
        <v>51571.110000000008</v>
      </c>
      <c r="G389" s="35">
        <f>+'ABRIL 25'!G389+'MAYO 25'!G389+'JUNIO 25'!G389</f>
        <v>19029.63</v>
      </c>
      <c r="H389" s="35">
        <f>+'ABRIL 25'!H389+'MAYO 25'!H389+'JUNIO 25'!H389</f>
        <v>5871.11</v>
      </c>
      <c r="I389" s="35">
        <f>+'ABRIL 25'!I389+'MAYO 25'!I389+'JUNIO 25'!I389</f>
        <v>17283.04</v>
      </c>
      <c r="J389" s="35">
        <f>+'ABRIL 25'!J389+'MAYO 25'!J389+'JUNIO 25'!J389</f>
        <v>1351.1100000000001</v>
      </c>
      <c r="K389" s="35">
        <f>+'ABRIL 25'!K389+'MAYO 25'!K389+'JUNIO 25'!K389</f>
        <v>1468.02</v>
      </c>
      <c r="L389" s="35">
        <f>+'ABRIL 25'!L389+'MAYO 25'!L389+'JUNIO 25'!L389</f>
        <v>0</v>
      </c>
      <c r="M389" s="35">
        <f>+'ABRIL 25'!M389+'MAYO 25'!M389+'JUNIO 25'!M389</f>
        <v>0</v>
      </c>
      <c r="N389" s="36">
        <f t="shared" si="5"/>
        <v>1613799.09</v>
      </c>
    </row>
    <row r="390" spans="1:14" ht="15.6" x14ac:dyDescent="0.3">
      <c r="A390" s="37" t="s">
        <v>772</v>
      </c>
      <c r="B390" s="38" t="s">
        <v>773</v>
      </c>
      <c r="C390" s="35">
        <f>+'ABRIL 25'!C390+'MAYO 25'!C390+'JUNIO 25'!C390</f>
        <v>484515.07999999996</v>
      </c>
      <c r="D390" s="35">
        <f>+'ABRIL 25'!D390+'MAYO 25'!D390+'JUNIO 25'!D390</f>
        <v>155789.13</v>
      </c>
      <c r="E390" s="35">
        <f>+'ABRIL 25'!E390+'MAYO 25'!E390+'JUNIO 25'!E390</f>
        <v>5892.1299999999992</v>
      </c>
      <c r="F390" s="35">
        <f>+'ABRIL 25'!F390+'MAYO 25'!F390+'JUNIO 25'!F390</f>
        <v>27092.01</v>
      </c>
      <c r="G390" s="35">
        <f>+'ABRIL 25'!G390+'MAYO 25'!G390+'JUNIO 25'!G390</f>
        <v>7738.119999999999</v>
      </c>
      <c r="H390" s="35">
        <f>+'ABRIL 25'!H390+'MAYO 25'!H390+'JUNIO 25'!H390</f>
        <v>2722.59</v>
      </c>
      <c r="I390" s="35">
        <f>+'ABRIL 25'!I390+'MAYO 25'!I390+'JUNIO 25'!I390</f>
        <v>6294.1299999999992</v>
      </c>
      <c r="J390" s="35">
        <f>+'ABRIL 25'!J390+'MAYO 25'!J390+'JUNIO 25'!J390</f>
        <v>1192.3499999999999</v>
      </c>
      <c r="K390" s="35">
        <f>+'ABRIL 25'!K390+'MAYO 25'!K390+'JUNIO 25'!K390</f>
        <v>474.99</v>
      </c>
      <c r="L390" s="35">
        <f>+'ABRIL 25'!L390+'MAYO 25'!L390+'JUNIO 25'!L390</f>
        <v>0</v>
      </c>
      <c r="M390" s="35">
        <f>+'ABRIL 25'!M390+'MAYO 25'!M390+'JUNIO 25'!M390</f>
        <v>0</v>
      </c>
      <c r="N390" s="36">
        <f t="shared" si="5"/>
        <v>691710.52999999991</v>
      </c>
    </row>
    <row r="391" spans="1:14" ht="15.6" x14ac:dyDescent="0.3">
      <c r="A391" s="37" t="s">
        <v>774</v>
      </c>
      <c r="B391" s="38" t="s">
        <v>775</v>
      </c>
      <c r="C391" s="35">
        <f>+'ABRIL 25'!C391+'MAYO 25'!C391+'JUNIO 25'!C391</f>
        <v>321321.39</v>
      </c>
      <c r="D391" s="35">
        <f>+'ABRIL 25'!D391+'MAYO 25'!D391+'JUNIO 25'!D391</f>
        <v>167726.41</v>
      </c>
      <c r="E391" s="35">
        <f>+'ABRIL 25'!E391+'MAYO 25'!E391+'JUNIO 25'!E391</f>
        <v>4141.7299999999996</v>
      </c>
      <c r="F391" s="35">
        <f>+'ABRIL 25'!F391+'MAYO 25'!F391+'JUNIO 25'!F391</f>
        <v>17689.559999999998</v>
      </c>
      <c r="G391" s="35">
        <f>+'ABRIL 25'!G391+'MAYO 25'!G391+'JUNIO 25'!G391</f>
        <v>3880.78</v>
      </c>
      <c r="H391" s="35">
        <f>+'ABRIL 25'!H391+'MAYO 25'!H391+'JUNIO 25'!H391</f>
        <v>1751.5500000000002</v>
      </c>
      <c r="I391" s="35">
        <f>+'ABRIL 25'!I391+'MAYO 25'!I391+'JUNIO 25'!I391</f>
        <v>3311.91</v>
      </c>
      <c r="J391" s="35">
        <f>+'ABRIL 25'!J391+'MAYO 25'!J391+'JUNIO 25'!J391</f>
        <v>1067.1299999999999</v>
      </c>
      <c r="K391" s="35">
        <f>+'ABRIL 25'!K391+'MAYO 25'!K391+'JUNIO 25'!K391</f>
        <v>264.38</v>
      </c>
      <c r="L391" s="35">
        <f>+'ABRIL 25'!L391+'MAYO 25'!L391+'JUNIO 25'!L391</f>
        <v>0</v>
      </c>
      <c r="M391" s="35">
        <f>+'ABRIL 25'!M391+'MAYO 25'!M391+'JUNIO 25'!M391</f>
        <v>0</v>
      </c>
      <c r="N391" s="36">
        <f t="shared" si="5"/>
        <v>521154.84</v>
      </c>
    </row>
    <row r="392" spans="1:14" ht="15.6" x14ac:dyDescent="0.3">
      <c r="A392" s="37" t="s">
        <v>776</v>
      </c>
      <c r="B392" s="38" t="s">
        <v>777</v>
      </c>
      <c r="C392" s="35">
        <f>+'ABRIL 25'!C392+'MAYO 25'!C392+'JUNIO 25'!C392</f>
        <v>1322801.98</v>
      </c>
      <c r="D392" s="35">
        <f>+'ABRIL 25'!D392+'MAYO 25'!D392+'JUNIO 25'!D392</f>
        <v>456046.87</v>
      </c>
      <c r="E392" s="35">
        <f>+'ABRIL 25'!E392+'MAYO 25'!E392+'JUNIO 25'!E392</f>
        <v>12153.25</v>
      </c>
      <c r="F392" s="35">
        <f>+'ABRIL 25'!F392+'MAYO 25'!F392+'JUNIO 25'!F392</f>
        <v>73800.39</v>
      </c>
      <c r="G392" s="35">
        <f>+'ABRIL 25'!G392+'MAYO 25'!G392+'JUNIO 25'!G392</f>
        <v>31680.239999999998</v>
      </c>
      <c r="H392" s="35">
        <f>+'ABRIL 25'!H392+'MAYO 25'!H392+'JUNIO 25'!H392</f>
        <v>8253.24</v>
      </c>
      <c r="I392" s="35">
        <f>+'ABRIL 25'!I392+'MAYO 25'!I392+'JUNIO 25'!I392</f>
        <v>25929.29</v>
      </c>
      <c r="J392" s="35">
        <f>+'ABRIL 25'!J392+'MAYO 25'!J392+'JUNIO 25'!J392</f>
        <v>2150.4299999999998</v>
      </c>
      <c r="K392" s="35">
        <f>+'ABRIL 25'!K392+'MAYO 25'!K392+'JUNIO 25'!K392</f>
        <v>1997.1100000000001</v>
      </c>
      <c r="L392" s="35">
        <f>+'ABRIL 25'!L392+'MAYO 25'!L392+'JUNIO 25'!L392</f>
        <v>0</v>
      </c>
      <c r="M392" s="35">
        <f>+'ABRIL 25'!M392+'MAYO 25'!M392+'JUNIO 25'!M392</f>
        <v>0</v>
      </c>
      <c r="N392" s="36">
        <f t="shared" si="5"/>
        <v>1934812.8</v>
      </c>
    </row>
    <row r="393" spans="1:14" ht="15.6" x14ac:dyDescent="0.3">
      <c r="A393" s="37" t="s">
        <v>778</v>
      </c>
      <c r="B393" s="38" t="s">
        <v>779</v>
      </c>
      <c r="C393" s="35">
        <f>+'ABRIL 25'!C393+'MAYO 25'!C393+'JUNIO 25'!C393</f>
        <v>50848068.650000006</v>
      </c>
      <c r="D393" s="35">
        <f>+'ABRIL 25'!D393+'MAYO 25'!D393+'JUNIO 25'!D393</f>
        <v>14290242.92</v>
      </c>
      <c r="E393" s="35">
        <f>+'ABRIL 25'!E393+'MAYO 25'!E393+'JUNIO 25'!E393</f>
        <v>299895.04000000004</v>
      </c>
      <c r="F393" s="35">
        <f>+'ABRIL 25'!F393+'MAYO 25'!F393+'JUNIO 25'!F393</f>
        <v>2812784.03</v>
      </c>
      <c r="G393" s="35">
        <f>+'ABRIL 25'!G393+'MAYO 25'!G393+'JUNIO 25'!G393</f>
        <v>642612.52</v>
      </c>
      <c r="H393" s="35">
        <f>+'ABRIL 25'!H393+'MAYO 25'!H393+'JUNIO 25'!H393</f>
        <v>350025.6</v>
      </c>
      <c r="I393" s="35">
        <f>+'ABRIL 25'!I393+'MAYO 25'!I393+'JUNIO 25'!I393</f>
        <v>902386.22</v>
      </c>
      <c r="J393" s="35">
        <f>+'ABRIL 25'!J393+'MAYO 25'!J393+'JUNIO 25'!J393</f>
        <v>37609.26</v>
      </c>
      <c r="K393" s="35">
        <f>+'ABRIL 25'!K393+'MAYO 25'!K393+'JUNIO 25'!K393</f>
        <v>105100.38</v>
      </c>
      <c r="L393" s="35">
        <f>+'ABRIL 25'!L393+'MAYO 25'!L393+'JUNIO 25'!L393</f>
        <v>3157695</v>
      </c>
      <c r="M393" s="35">
        <f>+'ABRIL 25'!M393+'MAYO 25'!M393+'JUNIO 25'!M393</f>
        <v>0</v>
      </c>
      <c r="N393" s="36">
        <f t="shared" ref="N393:N456" si="6">SUM(C393:M393)</f>
        <v>73446419.61999999</v>
      </c>
    </row>
    <row r="394" spans="1:14" ht="15.6" x14ac:dyDescent="0.3">
      <c r="A394" s="37" t="s">
        <v>780</v>
      </c>
      <c r="B394" s="38" t="s">
        <v>781</v>
      </c>
      <c r="C394" s="35">
        <f>+'ABRIL 25'!C394+'MAYO 25'!C394+'JUNIO 25'!C394</f>
        <v>5639909.3200000003</v>
      </c>
      <c r="D394" s="35">
        <f>+'ABRIL 25'!D394+'MAYO 25'!D394+'JUNIO 25'!D394</f>
        <v>394883.79</v>
      </c>
      <c r="E394" s="35">
        <f>+'ABRIL 25'!E394+'MAYO 25'!E394+'JUNIO 25'!E394</f>
        <v>46817.919999999998</v>
      </c>
      <c r="F394" s="35">
        <f>+'ABRIL 25'!F394+'MAYO 25'!F394+'JUNIO 25'!F394</f>
        <v>295293.28000000003</v>
      </c>
      <c r="G394" s="35">
        <f>+'ABRIL 25'!G394+'MAYO 25'!G394+'JUNIO 25'!G394</f>
        <v>128978.68</v>
      </c>
      <c r="H394" s="35">
        <f>+'ABRIL 25'!H394+'MAYO 25'!H394+'JUNIO 25'!H394</f>
        <v>33620.559999999998</v>
      </c>
      <c r="I394" s="35">
        <f>+'ABRIL 25'!I394+'MAYO 25'!I394+'JUNIO 25'!I394</f>
        <v>101595.29</v>
      </c>
      <c r="J394" s="35">
        <f>+'ABRIL 25'!J394+'MAYO 25'!J394+'JUNIO 25'!J394</f>
        <v>8859.84</v>
      </c>
      <c r="K394" s="35">
        <f>+'ABRIL 25'!K394+'MAYO 25'!K394+'JUNIO 25'!K394</f>
        <v>7666.82</v>
      </c>
      <c r="L394" s="35">
        <f>+'ABRIL 25'!L394+'MAYO 25'!L394+'JUNIO 25'!L394</f>
        <v>0</v>
      </c>
      <c r="M394" s="35">
        <f>+'ABRIL 25'!M394+'MAYO 25'!M394+'JUNIO 25'!M394</f>
        <v>0</v>
      </c>
      <c r="N394" s="36">
        <f t="shared" si="6"/>
        <v>6657625.5</v>
      </c>
    </row>
    <row r="395" spans="1:14" ht="15.6" x14ac:dyDescent="0.3">
      <c r="A395" s="37" t="s">
        <v>782</v>
      </c>
      <c r="B395" s="38" t="s">
        <v>783</v>
      </c>
      <c r="C395" s="35">
        <f>+'ABRIL 25'!C395+'MAYO 25'!C395+'JUNIO 25'!C395</f>
        <v>934198.34</v>
      </c>
      <c r="D395" s="35">
        <f>+'ABRIL 25'!D395+'MAYO 25'!D395+'JUNIO 25'!D395</f>
        <v>361312.17</v>
      </c>
      <c r="E395" s="35">
        <f>+'ABRIL 25'!E395+'MAYO 25'!E395+'JUNIO 25'!E395</f>
        <v>8484.7999999999993</v>
      </c>
      <c r="F395" s="35">
        <f>+'ABRIL 25'!F395+'MAYO 25'!F395+'JUNIO 25'!F395</f>
        <v>50966.850000000006</v>
      </c>
      <c r="G395" s="35">
        <f>+'ABRIL 25'!G395+'MAYO 25'!G395+'JUNIO 25'!G395</f>
        <v>18767.990000000002</v>
      </c>
      <c r="H395" s="35">
        <f>+'ABRIL 25'!H395+'MAYO 25'!H395+'JUNIO 25'!H395</f>
        <v>5694.54</v>
      </c>
      <c r="I395" s="35">
        <f>+'ABRIL 25'!I395+'MAYO 25'!I395+'JUNIO 25'!I395</f>
        <v>16320.539999999999</v>
      </c>
      <c r="J395" s="35">
        <f>+'ABRIL 25'!J395+'MAYO 25'!J395+'JUNIO 25'!J395</f>
        <v>1571.67</v>
      </c>
      <c r="K395" s="35">
        <f>+'ABRIL 25'!K395+'MAYO 25'!K395+'JUNIO 25'!K395</f>
        <v>1324.79</v>
      </c>
      <c r="L395" s="35">
        <f>+'ABRIL 25'!L395+'MAYO 25'!L395+'JUNIO 25'!L395</f>
        <v>0</v>
      </c>
      <c r="M395" s="35">
        <f>+'ABRIL 25'!M395+'MAYO 25'!M395+'JUNIO 25'!M395</f>
        <v>0</v>
      </c>
      <c r="N395" s="36">
        <f t="shared" si="6"/>
        <v>1398641.6900000002</v>
      </c>
    </row>
    <row r="396" spans="1:14" ht="15.6" x14ac:dyDescent="0.3">
      <c r="A396" s="37" t="s">
        <v>784</v>
      </c>
      <c r="B396" s="38" t="s">
        <v>785</v>
      </c>
      <c r="C396" s="35">
        <f>+'ABRIL 25'!C396+'MAYO 25'!C396+'JUNIO 25'!C396</f>
        <v>885020.11</v>
      </c>
      <c r="D396" s="35">
        <f>+'ABRIL 25'!D396+'MAYO 25'!D396+'JUNIO 25'!D396</f>
        <v>539371.44000000006</v>
      </c>
      <c r="E396" s="35">
        <f>+'ABRIL 25'!E396+'MAYO 25'!E396+'JUNIO 25'!E396</f>
        <v>9185.2899999999991</v>
      </c>
      <c r="F396" s="35">
        <f>+'ABRIL 25'!F396+'MAYO 25'!F396+'JUNIO 25'!F396</f>
        <v>49555.810000000005</v>
      </c>
      <c r="G396" s="35">
        <f>+'ABRIL 25'!G396+'MAYO 25'!G396+'JUNIO 25'!G396</f>
        <v>18748.920000000002</v>
      </c>
      <c r="H396" s="35">
        <f>+'ABRIL 25'!H396+'MAYO 25'!H396+'JUNIO 25'!H396</f>
        <v>5319.17</v>
      </c>
      <c r="I396" s="35">
        <f>+'ABRIL 25'!I396+'MAYO 25'!I396+'JUNIO 25'!I396</f>
        <v>15139.42</v>
      </c>
      <c r="J396" s="35">
        <f>+'ABRIL 25'!J396+'MAYO 25'!J396+'JUNIO 25'!J396</f>
        <v>1724.4299999999998</v>
      </c>
      <c r="K396" s="35">
        <f>+'ABRIL 25'!K396+'MAYO 25'!K396+'JUNIO 25'!K396</f>
        <v>1160.76</v>
      </c>
      <c r="L396" s="35">
        <f>+'ABRIL 25'!L396+'MAYO 25'!L396+'JUNIO 25'!L396</f>
        <v>37294</v>
      </c>
      <c r="M396" s="35">
        <f>+'ABRIL 25'!M396+'MAYO 25'!M396+'JUNIO 25'!M396</f>
        <v>0</v>
      </c>
      <c r="N396" s="36">
        <f t="shared" si="6"/>
        <v>1562519.3499999999</v>
      </c>
    </row>
    <row r="397" spans="1:14" ht="15.6" x14ac:dyDescent="0.3">
      <c r="A397" s="37" t="s">
        <v>786</v>
      </c>
      <c r="B397" s="38" t="s">
        <v>787</v>
      </c>
      <c r="C397" s="35">
        <f>+'ABRIL 25'!C397+'MAYO 25'!C397+'JUNIO 25'!C397</f>
        <v>560627.8899999999</v>
      </c>
      <c r="D397" s="35">
        <f>+'ABRIL 25'!D397+'MAYO 25'!D397+'JUNIO 25'!D397</f>
        <v>301561.43</v>
      </c>
      <c r="E397" s="35">
        <f>+'ABRIL 25'!E397+'MAYO 25'!E397+'JUNIO 25'!E397</f>
        <v>7567</v>
      </c>
      <c r="F397" s="35">
        <f>+'ABRIL 25'!F397+'MAYO 25'!F397+'JUNIO 25'!F397</f>
        <v>31858.920000000002</v>
      </c>
      <c r="G397" s="35">
        <f>+'ABRIL 25'!G397+'MAYO 25'!G397+'JUNIO 25'!G397</f>
        <v>6010.14</v>
      </c>
      <c r="H397" s="35">
        <f>+'ABRIL 25'!H397+'MAYO 25'!H397+'JUNIO 25'!H397</f>
        <v>3063.13</v>
      </c>
      <c r="I397" s="35">
        <f>+'ABRIL 25'!I397+'MAYO 25'!I397+'JUNIO 25'!I397</f>
        <v>5383.96</v>
      </c>
      <c r="J397" s="35">
        <f>+'ABRIL 25'!J397+'MAYO 25'!J397+'JUNIO 25'!J397</f>
        <v>1581.84</v>
      </c>
      <c r="K397" s="35">
        <f>+'ABRIL 25'!K397+'MAYO 25'!K397+'JUNIO 25'!K397</f>
        <v>461.53</v>
      </c>
      <c r="L397" s="35">
        <f>+'ABRIL 25'!L397+'MAYO 25'!L397+'JUNIO 25'!L397</f>
        <v>29399</v>
      </c>
      <c r="M397" s="35">
        <f>+'ABRIL 25'!M397+'MAYO 25'!M397+'JUNIO 25'!M397</f>
        <v>0</v>
      </c>
      <c r="N397" s="36">
        <f t="shared" si="6"/>
        <v>947514.83999999985</v>
      </c>
    </row>
    <row r="398" spans="1:14" ht="15.6" x14ac:dyDescent="0.3">
      <c r="A398" s="37" t="s">
        <v>788</v>
      </c>
      <c r="B398" s="38" t="s">
        <v>789</v>
      </c>
      <c r="C398" s="35">
        <f>+'ABRIL 25'!C398+'MAYO 25'!C398+'JUNIO 25'!C398</f>
        <v>23114305.390000001</v>
      </c>
      <c r="D398" s="35">
        <f>+'ABRIL 25'!D398+'MAYO 25'!D398+'JUNIO 25'!D398</f>
        <v>4474175.8</v>
      </c>
      <c r="E398" s="35">
        <f>+'ABRIL 25'!E398+'MAYO 25'!E398+'JUNIO 25'!E398</f>
        <v>149948.46999999997</v>
      </c>
      <c r="F398" s="35">
        <f>+'ABRIL 25'!F398+'MAYO 25'!F398+'JUNIO 25'!F398</f>
        <v>1320387.6999999997</v>
      </c>
      <c r="G398" s="35">
        <f>+'ABRIL 25'!G398+'MAYO 25'!G398+'JUNIO 25'!G398</f>
        <v>318395</v>
      </c>
      <c r="H398" s="35">
        <f>+'ABRIL 25'!H398+'MAYO 25'!H398+'JUNIO 25'!H398</f>
        <v>161971.07</v>
      </c>
      <c r="I398" s="35">
        <f>+'ABRIL 25'!I398+'MAYO 25'!I398+'JUNIO 25'!I398</f>
        <v>432275.14</v>
      </c>
      <c r="J398" s="35">
        <f>+'ABRIL 25'!J398+'MAYO 25'!J398+'JUNIO 25'!J398</f>
        <v>19059.09</v>
      </c>
      <c r="K398" s="35">
        <f>+'ABRIL 25'!K398+'MAYO 25'!K398+'JUNIO 25'!K398</f>
        <v>49132.78</v>
      </c>
      <c r="L398" s="35">
        <f>+'ABRIL 25'!L398+'MAYO 25'!L398+'JUNIO 25'!L398</f>
        <v>3618129</v>
      </c>
      <c r="M398" s="35">
        <f>+'ABRIL 25'!M398+'MAYO 25'!M398+'JUNIO 25'!M398</f>
        <v>0</v>
      </c>
      <c r="N398" s="36">
        <f t="shared" si="6"/>
        <v>33657779.439999998</v>
      </c>
    </row>
    <row r="399" spans="1:14" ht="15.6" x14ac:dyDescent="0.3">
      <c r="A399" s="37" t="s">
        <v>790</v>
      </c>
      <c r="B399" s="38" t="s">
        <v>791</v>
      </c>
      <c r="C399" s="35">
        <f>+'ABRIL 25'!C399+'MAYO 25'!C399+'JUNIO 25'!C399</f>
        <v>1093551.26</v>
      </c>
      <c r="D399" s="35">
        <f>+'ABRIL 25'!D399+'MAYO 25'!D399+'JUNIO 25'!D399</f>
        <v>455395.49000000005</v>
      </c>
      <c r="E399" s="35">
        <f>+'ABRIL 25'!E399+'MAYO 25'!E399+'JUNIO 25'!E399</f>
        <v>10902.279999999999</v>
      </c>
      <c r="F399" s="35">
        <f>+'ABRIL 25'!F399+'MAYO 25'!F399+'JUNIO 25'!F399</f>
        <v>61095.34</v>
      </c>
      <c r="G399" s="35">
        <f>+'ABRIL 25'!G399+'MAYO 25'!G399+'JUNIO 25'!G399</f>
        <v>22989.5</v>
      </c>
      <c r="H399" s="35">
        <f>+'ABRIL 25'!H399+'MAYO 25'!H399+'JUNIO 25'!H399</f>
        <v>6652.3499999999995</v>
      </c>
      <c r="I399" s="35">
        <f>+'ABRIL 25'!I399+'MAYO 25'!I399+'JUNIO 25'!I399</f>
        <v>18809.690000000002</v>
      </c>
      <c r="J399" s="35">
        <f>+'ABRIL 25'!J399+'MAYO 25'!J399+'JUNIO 25'!J399</f>
        <v>2022.63</v>
      </c>
      <c r="K399" s="35">
        <f>+'ABRIL 25'!K399+'MAYO 25'!K399+'JUNIO 25'!K399</f>
        <v>1503.77</v>
      </c>
      <c r="L399" s="35">
        <f>+'ABRIL 25'!L399+'MAYO 25'!L399+'JUNIO 25'!L399</f>
        <v>18228</v>
      </c>
      <c r="M399" s="35">
        <f>+'ABRIL 25'!M399+'MAYO 25'!M399+'JUNIO 25'!M399</f>
        <v>0</v>
      </c>
      <c r="N399" s="36">
        <f t="shared" si="6"/>
        <v>1691150.31</v>
      </c>
    </row>
    <row r="400" spans="1:14" ht="15.6" x14ac:dyDescent="0.3">
      <c r="A400" s="37" t="s">
        <v>792</v>
      </c>
      <c r="B400" s="38" t="s">
        <v>793</v>
      </c>
      <c r="C400" s="35">
        <f>+'ABRIL 25'!C400+'MAYO 25'!C400+'JUNIO 25'!C400</f>
        <v>1935430.79</v>
      </c>
      <c r="D400" s="35">
        <f>+'ABRIL 25'!D400+'MAYO 25'!D400+'JUNIO 25'!D400</f>
        <v>1112257.5</v>
      </c>
      <c r="E400" s="35">
        <f>+'ABRIL 25'!E400+'MAYO 25'!E400+'JUNIO 25'!E400</f>
        <v>17724.79</v>
      </c>
      <c r="F400" s="35">
        <f>+'ABRIL 25'!F400+'MAYO 25'!F400+'JUNIO 25'!F400</f>
        <v>107023.08999999998</v>
      </c>
      <c r="G400" s="35">
        <f>+'ABRIL 25'!G400+'MAYO 25'!G400+'JUNIO 25'!G400</f>
        <v>45430.06</v>
      </c>
      <c r="H400" s="35">
        <f>+'ABRIL 25'!H400+'MAYO 25'!H400+'JUNIO 25'!H400</f>
        <v>11968.27</v>
      </c>
      <c r="I400" s="35">
        <f>+'ABRIL 25'!I400+'MAYO 25'!I400+'JUNIO 25'!I400</f>
        <v>36660.57</v>
      </c>
      <c r="J400" s="35">
        <f>+'ABRIL 25'!J400+'MAYO 25'!J400+'JUNIO 25'!J400</f>
        <v>3250.68</v>
      </c>
      <c r="K400" s="35">
        <f>+'ABRIL 25'!K400+'MAYO 25'!K400+'JUNIO 25'!K400</f>
        <v>2851.55</v>
      </c>
      <c r="L400" s="35">
        <f>+'ABRIL 25'!L400+'MAYO 25'!L400+'JUNIO 25'!L400</f>
        <v>127281</v>
      </c>
      <c r="M400" s="35">
        <f>+'ABRIL 25'!M400+'MAYO 25'!M400+'JUNIO 25'!M400</f>
        <v>0</v>
      </c>
      <c r="N400" s="36">
        <f t="shared" si="6"/>
        <v>3399878.3</v>
      </c>
    </row>
    <row r="401" spans="1:14" ht="15.6" x14ac:dyDescent="0.3">
      <c r="A401" s="37" t="s">
        <v>794</v>
      </c>
      <c r="B401" s="38" t="s">
        <v>795</v>
      </c>
      <c r="C401" s="35">
        <f>+'ABRIL 25'!C401+'MAYO 25'!C401+'JUNIO 25'!C401</f>
        <v>1317052.3400000001</v>
      </c>
      <c r="D401" s="35">
        <f>+'ABRIL 25'!D401+'MAYO 25'!D401+'JUNIO 25'!D401</f>
        <v>391560.97000000003</v>
      </c>
      <c r="E401" s="35">
        <f>+'ABRIL 25'!E401+'MAYO 25'!E401+'JUNIO 25'!E401</f>
        <v>11647.36</v>
      </c>
      <c r="F401" s="35">
        <f>+'ABRIL 25'!F401+'MAYO 25'!F401+'JUNIO 25'!F401</f>
        <v>73274.33</v>
      </c>
      <c r="G401" s="35">
        <f>+'ABRIL 25'!G401+'MAYO 25'!G401+'JUNIO 25'!G401</f>
        <v>27421.25</v>
      </c>
      <c r="H401" s="35">
        <f>+'ABRIL 25'!H401+'MAYO 25'!H401+'JUNIO 25'!H401</f>
        <v>8281.24</v>
      </c>
      <c r="I401" s="35">
        <f>+'ABRIL 25'!I401+'MAYO 25'!I401+'JUNIO 25'!I401</f>
        <v>24339.899999999998</v>
      </c>
      <c r="J401" s="35">
        <f>+'ABRIL 25'!J401+'MAYO 25'!J401+'JUNIO 25'!J401</f>
        <v>1996.17</v>
      </c>
      <c r="K401" s="35">
        <f>+'ABRIL 25'!K401+'MAYO 25'!K401+'JUNIO 25'!K401</f>
        <v>2049.98</v>
      </c>
      <c r="L401" s="35">
        <f>+'ABRIL 25'!L401+'MAYO 25'!L401+'JUNIO 25'!L401</f>
        <v>164615</v>
      </c>
      <c r="M401" s="35">
        <f>+'ABRIL 25'!M401+'MAYO 25'!M401+'JUNIO 25'!M401</f>
        <v>0</v>
      </c>
      <c r="N401" s="36">
        <f t="shared" si="6"/>
        <v>2022238.54</v>
      </c>
    </row>
    <row r="402" spans="1:14" ht="15.6" x14ac:dyDescent="0.3">
      <c r="A402" s="37" t="s">
        <v>796</v>
      </c>
      <c r="B402" s="38" t="s">
        <v>797</v>
      </c>
      <c r="C402" s="35">
        <f>+'ABRIL 25'!C402+'MAYO 25'!C402+'JUNIO 25'!C402</f>
        <v>792035.39999999991</v>
      </c>
      <c r="D402" s="35">
        <f>+'ABRIL 25'!D402+'MAYO 25'!D402+'JUNIO 25'!D402</f>
        <v>116890.79999999999</v>
      </c>
      <c r="E402" s="35">
        <f>+'ABRIL 25'!E402+'MAYO 25'!E402+'JUNIO 25'!E402</f>
        <v>7654.3499999999995</v>
      </c>
      <c r="F402" s="35">
        <f>+'ABRIL 25'!F402+'MAYO 25'!F402+'JUNIO 25'!F402</f>
        <v>44106.19</v>
      </c>
      <c r="G402" s="35">
        <f>+'ABRIL 25'!G402+'MAYO 25'!G402+'JUNIO 25'!G402</f>
        <v>18425.73</v>
      </c>
      <c r="H402" s="35">
        <f>+'ABRIL 25'!H402+'MAYO 25'!H402+'JUNIO 25'!H402</f>
        <v>4856.92</v>
      </c>
      <c r="I402" s="35">
        <f>+'ABRIL 25'!I402+'MAYO 25'!I402+'JUNIO 25'!I402</f>
        <v>14888.64</v>
      </c>
      <c r="J402" s="35">
        <f>+'ABRIL 25'!J402+'MAYO 25'!J402+'JUNIO 25'!J402</f>
        <v>1444.0500000000002</v>
      </c>
      <c r="K402" s="35">
        <f>+'ABRIL 25'!K402+'MAYO 25'!K402+'JUNIO 25'!K402</f>
        <v>1123.55</v>
      </c>
      <c r="L402" s="35">
        <f>+'ABRIL 25'!L402+'MAYO 25'!L402+'JUNIO 25'!L402</f>
        <v>0</v>
      </c>
      <c r="M402" s="35">
        <f>+'ABRIL 25'!M402+'MAYO 25'!M402+'JUNIO 25'!M402</f>
        <v>0</v>
      </c>
      <c r="N402" s="36">
        <f t="shared" si="6"/>
        <v>1001425.6300000001</v>
      </c>
    </row>
    <row r="403" spans="1:14" ht="15.6" x14ac:dyDescent="0.3">
      <c r="A403" s="37" t="s">
        <v>798</v>
      </c>
      <c r="B403" s="38" t="s">
        <v>799</v>
      </c>
      <c r="C403" s="35">
        <f>+'ABRIL 25'!C403+'MAYO 25'!C403+'JUNIO 25'!C403</f>
        <v>662827.85</v>
      </c>
      <c r="D403" s="35">
        <f>+'ABRIL 25'!D403+'MAYO 25'!D403+'JUNIO 25'!D403</f>
        <v>174625.2</v>
      </c>
      <c r="E403" s="35">
        <f>+'ABRIL 25'!E403+'MAYO 25'!E403+'JUNIO 25'!E403</f>
        <v>8059.3899999999994</v>
      </c>
      <c r="F403" s="35">
        <f>+'ABRIL 25'!F403+'MAYO 25'!F403+'JUNIO 25'!F403</f>
        <v>37092.78</v>
      </c>
      <c r="G403" s="35">
        <f>+'ABRIL 25'!G403+'MAYO 25'!G403+'JUNIO 25'!G403</f>
        <v>11124.49</v>
      </c>
      <c r="H403" s="35">
        <f>+'ABRIL 25'!H403+'MAYO 25'!H403+'JUNIO 25'!H403</f>
        <v>3732.9300000000003</v>
      </c>
      <c r="I403" s="35">
        <f>+'ABRIL 25'!I403+'MAYO 25'!I403+'JUNIO 25'!I403</f>
        <v>8675.4</v>
      </c>
      <c r="J403" s="35">
        <f>+'ABRIL 25'!J403+'MAYO 25'!J403+'JUNIO 25'!J403</f>
        <v>1654.47</v>
      </c>
      <c r="K403" s="35">
        <f>+'ABRIL 25'!K403+'MAYO 25'!K403+'JUNIO 25'!K403</f>
        <v>654.79</v>
      </c>
      <c r="L403" s="35">
        <f>+'ABRIL 25'!L403+'MAYO 25'!L403+'JUNIO 25'!L403</f>
        <v>0</v>
      </c>
      <c r="M403" s="35">
        <f>+'ABRIL 25'!M403+'MAYO 25'!M403+'JUNIO 25'!M403</f>
        <v>0</v>
      </c>
      <c r="N403" s="36">
        <f t="shared" si="6"/>
        <v>908447.30000000016</v>
      </c>
    </row>
    <row r="404" spans="1:14" ht="15.6" x14ac:dyDescent="0.3">
      <c r="A404" s="37" t="s">
        <v>800</v>
      </c>
      <c r="B404" s="38" t="s">
        <v>801</v>
      </c>
      <c r="C404" s="35">
        <f>+'ABRIL 25'!C404+'MAYO 25'!C404+'JUNIO 25'!C404</f>
        <v>1046640.45</v>
      </c>
      <c r="D404" s="35">
        <f>+'ABRIL 25'!D404+'MAYO 25'!D404+'JUNIO 25'!D404</f>
        <v>188627.40000000002</v>
      </c>
      <c r="E404" s="35">
        <f>+'ABRIL 25'!E404+'MAYO 25'!E404+'JUNIO 25'!E404</f>
        <v>10817.779999999999</v>
      </c>
      <c r="F404" s="35">
        <f>+'ABRIL 25'!F404+'MAYO 25'!F404+'JUNIO 25'!F404</f>
        <v>58544.67</v>
      </c>
      <c r="G404" s="35">
        <f>+'ABRIL 25'!G404+'MAYO 25'!G404+'JUNIO 25'!G404</f>
        <v>22430.48</v>
      </c>
      <c r="H404" s="35">
        <f>+'ABRIL 25'!H404+'MAYO 25'!H404+'JUNIO 25'!H404</f>
        <v>6296.62</v>
      </c>
      <c r="I404" s="35">
        <f>+'ABRIL 25'!I404+'MAYO 25'!I404+'JUNIO 25'!I404</f>
        <v>17739.400000000001</v>
      </c>
      <c r="J404" s="35">
        <f>+'ABRIL 25'!J404+'MAYO 25'!J404+'JUNIO 25'!J404</f>
        <v>2055.7799999999997</v>
      </c>
      <c r="K404" s="35">
        <f>+'ABRIL 25'!K404+'MAYO 25'!K404+'JUNIO 25'!K404</f>
        <v>1377.45</v>
      </c>
      <c r="L404" s="35">
        <f>+'ABRIL 25'!L404+'MAYO 25'!L404+'JUNIO 25'!L404</f>
        <v>21640</v>
      </c>
      <c r="M404" s="35">
        <f>+'ABRIL 25'!M404+'MAYO 25'!M404+'JUNIO 25'!M404</f>
        <v>0</v>
      </c>
      <c r="N404" s="36">
        <f t="shared" si="6"/>
        <v>1376170.03</v>
      </c>
    </row>
    <row r="405" spans="1:14" ht="15.6" x14ac:dyDescent="0.3">
      <c r="A405" s="37" t="s">
        <v>802</v>
      </c>
      <c r="B405" s="38" t="s">
        <v>803</v>
      </c>
      <c r="C405" s="35">
        <f>+'ABRIL 25'!C405+'MAYO 25'!C405+'JUNIO 25'!C405</f>
        <v>17160273.469999999</v>
      </c>
      <c r="D405" s="35">
        <f>+'ABRIL 25'!D405+'MAYO 25'!D405+'JUNIO 25'!D405</f>
        <v>4624584.95</v>
      </c>
      <c r="E405" s="35">
        <f>+'ABRIL 25'!E405+'MAYO 25'!E405+'JUNIO 25'!E405</f>
        <v>115692.03</v>
      </c>
      <c r="F405" s="35">
        <f>+'ABRIL 25'!F405+'MAYO 25'!F405+'JUNIO 25'!F405</f>
        <v>940386.21</v>
      </c>
      <c r="G405" s="35">
        <f>+'ABRIL 25'!G405+'MAYO 25'!G405+'JUNIO 25'!G405</f>
        <v>259664.55000000002</v>
      </c>
      <c r="H405" s="35">
        <f>+'ABRIL 25'!H405+'MAYO 25'!H405+'JUNIO 25'!H405</f>
        <v>113930.29999999999</v>
      </c>
      <c r="I405" s="35">
        <f>+'ABRIL 25'!I405+'MAYO 25'!I405+'JUNIO 25'!I405</f>
        <v>304198.44</v>
      </c>
      <c r="J405" s="35">
        <f>+'ABRIL 25'!J405+'MAYO 25'!J405+'JUNIO 25'!J405</f>
        <v>17285.22</v>
      </c>
      <c r="K405" s="35">
        <f>+'ABRIL 25'!K405+'MAYO 25'!K405+'JUNIO 25'!K405</f>
        <v>32066.61</v>
      </c>
      <c r="L405" s="35">
        <f>+'ABRIL 25'!L405+'MAYO 25'!L405+'JUNIO 25'!L405</f>
        <v>0</v>
      </c>
      <c r="M405" s="35">
        <f>+'ABRIL 25'!M405+'MAYO 25'!M405+'JUNIO 25'!M405</f>
        <v>0</v>
      </c>
      <c r="N405" s="36">
        <f t="shared" si="6"/>
        <v>23568081.780000001</v>
      </c>
    </row>
    <row r="406" spans="1:14" ht="15.6" x14ac:dyDescent="0.3">
      <c r="A406" s="37" t="s">
        <v>804</v>
      </c>
      <c r="B406" s="38" t="s">
        <v>805</v>
      </c>
      <c r="C406" s="35">
        <f>+'ABRIL 25'!C406+'MAYO 25'!C406+'JUNIO 25'!C406</f>
        <v>1650101.42</v>
      </c>
      <c r="D406" s="35">
        <f>+'ABRIL 25'!D406+'MAYO 25'!D406+'JUNIO 25'!D406</f>
        <v>535373.42999999993</v>
      </c>
      <c r="E406" s="35">
        <f>+'ABRIL 25'!E406+'MAYO 25'!E406+'JUNIO 25'!E406</f>
        <v>14300.439999999999</v>
      </c>
      <c r="F406" s="35">
        <f>+'ABRIL 25'!F406+'MAYO 25'!F406+'JUNIO 25'!F406</f>
        <v>89797.11</v>
      </c>
      <c r="G406" s="35">
        <f>+'ABRIL 25'!G406+'MAYO 25'!G406+'JUNIO 25'!G406</f>
        <v>31881.199999999997</v>
      </c>
      <c r="H406" s="35">
        <f>+'ABRIL 25'!H406+'MAYO 25'!H406+'JUNIO 25'!H406</f>
        <v>10164.84</v>
      </c>
      <c r="I406" s="35">
        <f>+'ABRIL 25'!I406+'MAYO 25'!I406+'JUNIO 25'!I406</f>
        <v>28682.3</v>
      </c>
      <c r="J406" s="35">
        <f>+'ABRIL 25'!J406+'MAYO 25'!J406+'JUNIO 25'!J406</f>
        <v>2530.77</v>
      </c>
      <c r="K406" s="35">
        <f>+'ABRIL 25'!K406+'MAYO 25'!K406+'JUNIO 25'!K406</f>
        <v>2439.0099999999998</v>
      </c>
      <c r="L406" s="35">
        <f>+'ABRIL 25'!L406+'MAYO 25'!L406+'JUNIO 25'!L406</f>
        <v>0</v>
      </c>
      <c r="M406" s="35">
        <f>+'ABRIL 25'!M406+'MAYO 25'!M406+'JUNIO 25'!M406</f>
        <v>0</v>
      </c>
      <c r="N406" s="36">
        <f t="shared" si="6"/>
        <v>2365270.5199999991</v>
      </c>
    </row>
    <row r="407" spans="1:14" ht="15.6" x14ac:dyDescent="0.3">
      <c r="A407" s="37" t="s">
        <v>806</v>
      </c>
      <c r="B407" s="38" t="s">
        <v>807</v>
      </c>
      <c r="C407" s="35">
        <f>+'ABRIL 25'!C407+'MAYO 25'!C407+'JUNIO 25'!C407</f>
        <v>13584437.370000001</v>
      </c>
      <c r="D407" s="35">
        <f>+'ABRIL 25'!D407+'MAYO 25'!D407+'JUNIO 25'!D407</f>
        <v>2699191.5</v>
      </c>
      <c r="E407" s="35">
        <f>+'ABRIL 25'!E407+'MAYO 25'!E407+'JUNIO 25'!E407</f>
        <v>80693.820000000007</v>
      </c>
      <c r="F407" s="35">
        <f>+'ABRIL 25'!F407+'MAYO 25'!F407+'JUNIO 25'!F407</f>
        <v>755259.44</v>
      </c>
      <c r="G407" s="35">
        <f>+'ABRIL 25'!G407+'MAYO 25'!G407+'JUNIO 25'!G407</f>
        <v>269463.87</v>
      </c>
      <c r="H407" s="35">
        <f>+'ABRIL 25'!H407+'MAYO 25'!H407+'JUNIO 25'!H407</f>
        <v>93733.94</v>
      </c>
      <c r="I407" s="35">
        <f>+'ABRIL 25'!I407+'MAYO 25'!I407+'JUNIO 25'!I407</f>
        <v>287776.70999999996</v>
      </c>
      <c r="J407" s="35">
        <f>+'ABRIL 25'!J407+'MAYO 25'!J407+'JUNIO 25'!J407</f>
        <v>8299.68</v>
      </c>
      <c r="K407" s="35">
        <f>+'ABRIL 25'!K407+'MAYO 25'!K407+'JUNIO 25'!K407</f>
        <v>28211.649999999998</v>
      </c>
      <c r="L407" s="35">
        <f>+'ABRIL 25'!L407+'MAYO 25'!L407+'JUNIO 25'!L407</f>
        <v>326917</v>
      </c>
      <c r="M407" s="35">
        <f>+'ABRIL 25'!M407+'MAYO 25'!M407+'JUNIO 25'!M407</f>
        <v>0</v>
      </c>
      <c r="N407" s="36">
        <f t="shared" si="6"/>
        <v>18133984.980000004</v>
      </c>
    </row>
    <row r="408" spans="1:14" ht="15.6" x14ac:dyDescent="0.3">
      <c r="A408" s="37" t="s">
        <v>808</v>
      </c>
      <c r="B408" s="38" t="s">
        <v>809</v>
      </c>
      <c r="C408" s="35">
        <f>+'ABRIL 25'!C408+'MAYO 25'!C408+'JUNIO 25'!C408</f>
        <v>757197.96</v>
      </c>
      <c r="D408" s="35">
        <f>+'ABRIL 25'!D408+'MAYO 25'!D408+'JUNIO 25'!D408</f>
        <v>230147.96000000002</v>
      </c>
      <c r="E408" s="35">
        <f>+'ABRIL 25'!E408+'MAYO 25'!E408+'JUNIO 25'!E408</f>
        <v>7182.6200000000008</v>
      </c>
      <c r="F408" s="35">
        <f>+'ABRIL 25'!F408+'MAYO 25'!F408+'JUNIO 25'!F408</f>
        <v>39439.919999999998</v>
      </c>
      <c r="G408" s="35">
        <f>+'ABRIL 25'!G408+'MAYO 25'!G408+'JUNIO 25'!G408</f>
        <v>11171.240000000002</v>
      </c>
      <c r="H408" s="35">
        <f>+'ABRIL 25'!H408+'MAYO 25'!H408+'JUNIO 25'!H408</f>
        <v>4278.8</v>
      </c>
      <c r="I408" s="35">
        <f>+'ABRIL 25'!I408+'MAYO 25'!I408+'JUNIO 25'!I408</f>
        <v>9986.56</v>
      </c>
      <c r="J408" s="35">
        <f>+'ABRIL 25'!J408+'MAYO 25'!J408+'JUNIO 25'!J408</f>
        <v>1378.35</v>
      </c>
      <c r="K408" s="35">
        <f>+'ABRIL 25'!K408+'MAYO 25'!K408+'JUNIO 25'!K408</f>
        <v>840.65000000000009</v>
      </c>
      <c r="L408" s="35">
        <f>+'ABRIL 25'!L408+'MAYO 25'!L408+'JUNIO 25'!L408</f>
        <v>0</v>
      </c>
      <c r="M408" s="35">
        <f>+'ABRIL 25'!M408+'MAYO 25'!M408+'JUNIO 25'!M408</f>
        <v>0</v>
      </c>
      <c r="N408" s="36">
        <f t="shared" si="6"/>
        <v>1061624.06</v>
      </c>
    </row>
    <row r="409" spans="1:14" ht="15.6" x14ac:dyDescent="0.3">
      <c r="A409" s="37" t="s">
        <v>810</v>
      </c>
      <c r="B409" s="38" t="s">
        <v>811</v>
      </c>
      <c r="C409" s="35">
        <f>+'ABRIL 25'!C409+'MAYO 25'!C409+'JUNIO 25'!C409</f>
        <v>18225962.059999999</v>
      </c>
      <c r="D409" s="35">
        <f>+'ABRIL 25'!D409+'MAYO 25'!D409+'JUNIO 25'!D409</f>
        <v>4252449.95</v>
      </c>
      <c r="E409" s="35">
        <f>+'ABRIL 25'!E409+'MAYO 25'!E409+'JUNIO 25'!E409</f>
        <v>98214.549999999988</v>
      </c>
      <c r="F409" s="35">
        <f>+'ABRIL 25'!F409+'MAYO 25'!F409+'JUNIO 25'!F409</f>
        <v>1031024.03</v>
      </c>
      <c r="G409" s="35">
        <f>+'ABRIL 25'!G409+'MAYO 25'!G409+'JUNIO 25'!G409</f>
        <v>175803.22</v>
      </c>
      <c r="H409" s="35">
        <f>+'ABRIL 25'!H409+'MAYO 25'!H409+'JUNIO 25'!H409</f>
        <v>130669.34000000001</v>
      </c>
      <c r="I409" s="35">
        <f>+'ABRIL 25'!I409+'MAYO 25'!I409+'JUNIO 25'!I409</f>
        <v>317605.21000000002</v>
      </c>
      <c r="J409" s="35">
        <f>+'ABRIL 25'!J409+'MAYO 25'!J409+'JUNIO 25'!J409</f>
        <v>8576.73</v>
      </c>
      <c r="K409" s="35">
        <f>+'ABRIL 25'!K409+'MAYO 25'!K409+'JUNIO 25'!K409</f>
        <v>41433.9</v>
      </c>
      <c r="L409" s="35">
        <f>+'ABRIL 25'!L409+'MAYO 25'!L409+'JUNIO 25'!L409</f>
        <v>0</v>
      </c>
      <c r="M409" s="35">
        <f>+'ABRIL 25'!M409+'MAYO 25'!M409+'JUNIO 25'!M409</f>
        <v>0</v>
      </c>
      <c r="N409" s="36">
        <f t="shared" si="6"/>
        <v>24281738.989999998</v>
      </c>
    </row>
    <row r="410" spans="1:14" ht="15.6" x14ac:dyDescent="0.3">
      <c r="A410" s="37" t="s">
        <v>812</v>
      </c>
      <c r="B410" s="38" t="s">
        <v>813</v>
      </c>
      <c r="C410" s="35">
        <f>+'ABRIL 25'!C410+'MAYO 25'!C410+'JUNIO 25'!C410</f>
        <v>424735.12</v>
      </c>
      <c r="D410" s="35">
        <f>+'ABRIL 25'!D410+'MAYO 25'!D410+'JUNIO 25'!D410</f>
        <v>122013.59999999999</v>
      </c>
      <c r="E410" s="35">
        <f>+'ABRIL 25'!E410+'MAYO 25'!E410+'JUNIO 25'!E410</f>
        <v>5162.83</v>
      </c>
      <c r="F410" s="35">
        <f>+'ABRIL 25'!F410+'MAYO 25'!F410+'JUNIO 25'!F410</f>
        <v>23875.239999999998</v>
      </c>
      <c r="G410" s="35">
        <f>+'ABRIL 25'!G410+'MAYO 25'!G410+'JUNIO 25'!G410</f>
        <v>7028.55</v>
      </c>
      <c r="H410" s="35">
        <f>+'ABRIL 25'!H410+'MAYO 25'!H410+'JUNIO 25'!H410</f>
        <v>2405.37</v>
      </c>
      <c r="I410" s="35">
        <f>+'ABRIL 25'!I410+'MAYO 25'!I410+'JUNIO 25'!I410</f>
        <v>5681.76</v>
      </c>
      <c r="J410" s="35">
        <f>+'ABRIL 25'!J410+'MAYO 25'!J410+'JUNIO 25'!J410</f>
        <v>1044.42</v>
      </c>
      <c r="K410" s="35">
        <f>+'ABRIL 25'!K410+'MAYO 25'!K410+'JUNIO 25'!K410</f>
        <v>428.77</v>
      </c>
      <c r="L410" s="35">
        <f>+'ABRIL 25'!L410+'MAYO 25'!L410+'JUNIO 25'!L410</f>
        <v>0</v>
      </c>
      <c r="M410" s="35">
        <f>+'ABRIL 25'!M410+'MAYO 25'!M410+'JUNIO 25'!M410</f>
        <v>0</v>
      </c>
      <c r="N410" s="36">
        <f t="shared" si="6"/>
        <v>592375.66</v>
      </c>
    </row>
    <row r="411" spans="1:14" ht="15.6" x14ac:dyDescent="0.3">
      <c r="A411" s="37" t="s">
        <v>814</v>
      </c>
      <c r="B411" s="38" t="s">
        <v>815</v>
      </c>
      <c r="C411" s="35">
        <f>+'ABRIL 25'!C411+'MAYO 25'!C411+'JUNIO 25'!C411</f>
        <v>2154233.42</v>
      </c>
      <c r="D411" s="35">
        <f>+'ABRIL 25'!D411+'MAYO 25'!D411+'JUNIO 25'!D411</f>
        <v>661891.88</v>
      </c>
      <c r="E411" s="35">
        <f>+'ABRIL 25'!E411+'MAYO 25'!E411+'JUNIO 25'!E411</f>
        <v>13371.3</v>
      </c>
      <c r="F411" s="35">
        <f>+'ABRIL 25'!F411+'MAYO 25'!F411+'JUNIO 25'!F411</f>
        <v>121414.64000000001</v>
      </c>
      <c r="G411" s="35">
        <f>+'ABRIL 25'!G411+'MAYO 25'!G411+'JUNIO 25'!G411</f>
        <v>24071.7</v>
      </c>
      <c r="H411" s="35">
        <f>+'ABRIL 25'!H411+'MAYO 25'!H411+'JUNIO 25'!H411</f>
        <v>14958.05</v>
      </c>
      <c r="I411" s="35">
        <f>+'ABRIL 25'!I411+'MAYO 25'!I411+'JUNIO 25'!I411</f>
        <v>37076.39</v>
      </c>
      <c r="J411" s="35">
        <f>+'ABRIL 25'!J411+'MAYO 25'!J411+'JUNIO 25'!J411</f>
        <v>1459.9499999999998</v>
      </c>
      <c r="K411" s="35">
        <f>+'ABRIL 25'!K411+'MAYO 25'!K411+'JUNIO 25'!K411</f>
        <v>4518.78</v>
      </c>
      <c r="L411" s="35">
        <f>+'ABRIL 25'!L411+'MAYO 25'!L411+'JUNIO 25'!L411</f>
        <v>71192</v>
      </c>
      <c r="M411" s="35">
        <f>+'ABRIL 25'!M411+'MAYO 25'!M411+'JUNIO 25'!M411</f>
        <v>0</v>
      </c>
      <c r="N411" s="36">
        <f t="shared" si="6"/>
        <v>3104188.11</v>
      </c>
    </row>
    <row r="412" spans="1:14" ht="15.6" x14ac:dyDescent="0.3">
      <c r="A412" s="37" t="s">
        <v>816</v>
      </c>
      <c r="B412" s="38" t="s">
        <v>817</v>
      </c>
      <c r="C412" s="35">
        <f>+'ABRIL 25'!C412+'MAYO 25'!C412+'JUNIO 25'!C412</f>
        <v>1001322.3300000001</v>
      </c>
      <c r="D412" s="35">
        <f>+'ABRIL 25'!D412+'MAYO 25'!D412+'JUNIO 25'!D412</f>
        <v>226576.92</v>
      </c>
      <c r="E412" s="35">
        <f>+'ABRIL 25'!E412+'MAYO 25'!E412+'JUNIO 25'!E412</f>
        <v>7431.9</v>
      </c>
      <c r="F412" s="35">
        <f>+'ABRIL 25'!F412+'MAYO 25'!F412+'JUNIO 25'!F412</f>
        <v>57134.52</v>
      </c>
      <c r="G412" s="35">
        <f>+'ABRIL 25'!G412+'MAYO 25'!G412+'JUNIO 25'!G412</f>
        <v>4897.46</v>
      </c>
      <c r="H412" s="35">
        <f>+'ABRIL 25'!H412+'MAYO 25'!H412+'JUNIO 25'!H412</f>
        <v>6787.3600000000006</v>
      </c>
      <c r="I412" s="35">
        <f>+'ABRIL 25'!I412+'MAYO 25'!I412+'JUNIO 25'!I412</f>
        <v>13350.009999999998</v>
      </c>
      <c r="J412" s="35">
        <f>+'ABRIL 25'!J412+'MAYO 25'!J412+'JUNIO 25'!J412</f>
        <v>987.93000000000006</v>
      </c>
      <c r="K412" s="35">
        <f>+'ABRIL 25'!K412+'MAYO 25'!K412+'JUNIO 25'!K412</f>
        <v>1942.98</v>
      </c>
      <c r="L412" s="35">
        <f>+'ABRIL 25'!L412+'MAYO 25'!L412+'JUNIO 25'!L412</f>
        <v>0</v>
      </c>
      <c r="M412" s="35">
        <f>+'ABRIL 25'!M412+'MAYO 25'!M412+'JUNIO 25'!M412</f>
        <v>0</v>
      </c>
      <c r="N412" s="36">
        <f t="shared" si="6"/>
        <v>1320431.4099999999</v>
      </c>
    </row>
    <row r="413" spans="1:14" ht="15.6" x14ac:dyDescent="0.3">
      <c r="A413" s="37" t="s">
        <v>818</v>
      </c>
      <c r="B413" s="38" t="s">
        <v>819</v>
      </c>
      <c r="C413" s="35">
        <f>+'ABRIL 25'!C413+'MAYO 25'!C413+'JUNIO 25'!C413</f>
        <v>1116635.79</v>
      </c>
      <c r="D413" s="35">
        <f>+'ABRIL 25'!D413+'MAYO 25'!D413+'JUNIO 25'!D413</f>
        <v>286549.69</v>
      </c>
      <c r="E413" s="35">
        <f>+'ABRIL 25'!E413+'MAYO 25'!E413+'JUNIO 25'!E413</f>
        <v>8747.15</v>
      </c>
      <c r="F413" s="35">
        <f>+'ABRIL 25'!F413+'MAYO 25'!F413+'JUNIO 25'!F413</f>
        <v>61086.42</v>
      </c>
      <c r="G413" s="35">
        <f>+'ABRIL 25'!G413+'MAYO 25'!G413+'JUNIO 25'!G413</f>
        <v>11821.45</v>
      </c>
      <c r="H413" s="35">
        <f>+'ABRIL 25'!H413+'MAYO 25'!H413+'JUNIO 25'!H413</f>
        <v>7145.5199999999995</v>
      </c>
      <c r="I413" s="35">
        <f>+'ABRIL 25'!I413+'MAYO 25'!I413+'JUNIO 25'!I413</f>
        <v>16089.43</v>
      </c>
      <c r="J413" s="35">
        <f>+'ABRIL 25'!J413+'MAYO 25'!J413+'JUNIO 25'!J413</f>
        <v>1564.77</v>
      </c>
      <c r="K413" s="35">
        <f>+'ABRIL 25'!K413+'MAYO 25'!K413+'JUNIO 25'!K413</f>
        <v>1860.61</v>
      </c>
      <c r="L413" s="35">
        <f>+'ABRIL 25'!L413+'MAYO 25'!L413+'JUNIO 25'!L413</f>
        <v>42658</v>
      </c>
      <c r="M413" s="35">
        <f>+'ABRIL 25'!M413+'MAYO 25'!M413+'JUNIO 25'!M413</f>
        <v>0</v>
      </c>
      <c r="N413" s="36">
        <f t="shared" si="6"/>
        <v>1554158.8299999998</v>
      </c>
    </row>
    <row r="414" spans="1:14" ht="15.6" x14ac:dyDescent="0.3">
      <c r="A414" s="37" t="s">
        <v>820</v>
      </c>
      <c r="B414" s="38" t="s">
        <v>821</v>
      </c>
      <c r="C414" s="35">
        <f>+'ABRIL 25'!C414+'MAYO 25'!C414+'JUNIO 25'!C414</f>
        <v>6095660.9299999997</v>
      </c>
      <c r="D414" s="35">
        <f>+'ABRIL 25'!D414+'MAYO 25'!D414+'JUNIO 25'!D414</f>
        <v>759879.66</v>
      </c>
      <c r="E414" s="35">
        <f>+'ABRIL 25'!E414+'MAYO 25'!E414+'JUNIO 25'!E414</f>
        <v>51460.41</v>
      </c>
      <c r="F414" s="35">
        <f>+'ABRIL 25'!F414+'MAYO 25'!F414+'JUNIO 25'!F414</f>
        <v>338682.61999999994</v>
      </c>
      <c r="G414" s="35">
        <f>+'ABRIL 25'!G414+'MAYO 25'!G414+'JUNIO 25'!G414</f>
        <v>152654.02000000002</v>
      </c>
      <c r="H414" s="35">
        <f>+'ABRIL 25'!H414+'MAYO 25'!H414+'JUNIO 25'!H414</f>
        <v>38813.42</v>
      </c>
      <c r="I414" s="35">
        <f>+'ABRIL 25'!I414+'MAYO 25'!I414+'JUNIO 25'!I414</f>
        <v>121563.73000000001</v>
      </c>
      <c r="J414" s="35">
        <f>+'ABRIL 25'!J414+'MAYO 25'!J414+'JUNIO 25'!J414</f>
        <v>8693.49</v>
      </c>
      <c r="K414" s="35">
        <f>+'ABRIL 25'!K414+'MAYO 25'!K414+'JUNIO 25'!K414</f>
        <v>9902.380000000001</v>
      </c>
      <c r="L414" s="35">
        <f>+'ABRIL 25'!L414+'MAYO 25'!L414+'JUNIO 25'!L414</f>
        <v>91196.004278539593</v>
      </c>
      <c r="M414" s="35">
        <f>+'ABRIL 25'!M414+'MAYO 25'!M414+'JUNIO 25'!M414</f>
        <v>0</v>
      </c>
      <c r="N414" s="36">
        <f t="shared" si="6"/>
        <v>7668506.6642785408</v>
      </c>
    </row>
    <row r="415" spans="1:14" ht="15.6" x14ac:dyDescent="0.3">
      <c r="A415" s="37" t="s">
        <v>822</v>
      </c>
      <c r="B415" s="38" t="s">
        <v>823</v>
      </c>
      <c r="C415" s="35">
        <f>+'ABRIL 25'!C415+'MAYO 25'!C415+'JUNIO 25'!C415</f>
        <v>2808452.27</v>
      </c>
      <c r="D415" s="35">
        <f>+'ABRIL 25'!D415+'MAYO 25'!D415+'JUNIO 25'!D415</f>
        <v>764202.42</v>
      </c>
      <c r="E415" s="35">
        <f>+'ABRIL 25'!E415+'MAYO 25'!E415+'JUNIO 25'!E415</f>
        <v>22176.58</v>
      </c>
      <c r="F415" s="35">
        <f>+'ABRIL 25'!F415+'MAYO 25'!F415+'JUNIO 25'!F415</f>
        <v>155836.88</v>
      </c>
      <c r="G415" s="35">
        <f>+'ABRIL 25'!G415+'MAYO 25'!G415+'JUNIO 25'!G415</f>
        <v>64126.759999999995</v>
      </c>
      <c r="H415" s="35">
        <f>+'ABRIL 25'!H415+'MAYO 25'!H415+'JUNIO 25'!H415</f>
        <v>18152.64</v>
      </c>
      <c r="I415" s="35">
        <f>+'ABRIL 25'!I415+'MAYO 25'!I415+'JUNIO 25'!I415</f>
        <v>56872.44</v>
      </c>
      <c r="J415" s="35">
        <f>+'ABRIL 25'!J415+'MAYO 25'!J415+'JUNIO 25'!J415</f>
        <v>3445.59</v>
      </c>
      <c r="K415" s="35">
        <f>+'ABRIL 25'!K415+'MAYO 25'!K415+'JUNIO 25'!K415</f>
        <v>4882.45</v>
      </c>
      <c r="L415" s="35">
        <f>+'ABRIL 25'!L415+'MAYO 25'!L415+'JUNIO 25'!L415</f>
        <v>969</v>
      </c>
      <c r="M415" s="35">
        <f>+'ABRIL 25'!M415+'MAYO 25'!M415+'JUNIO 25'!M415</f>
        <v>0</v>
      </c>
      <c r="N415" s="36">
        <f t="shared" si="6"/>
        <v>3899117.03</v>
      </c>
    </row>
    <row r="416" spans="1:14" ht="15.6" x14ac:dyDescent="0.3">
      <c r="A416" s="37" t="s">
        <v>824</v>
      </c>
      <c r="B416" s="38" t="s">
        <v>825</v>
      </c>
      <c r="C416" s="35">
        <f>+'ABRIL 25'!C416+'MAYO 25'!C416+'JUNIO 25'!C416</f>
        <v>409384.62</v>
      </c>
      <c r="D416" s="35">
        <f>+'ABRIL 25'!D416+'MAYO 25'!D416+'JUNIO 25'!D416</f>
        <v>186372.44</v>
      </c>
      <c r="E416" s="35">
        <f>+'ABRIL 25'!E416+'MAYO 25'!E416+'JUNIO 25'!E416</f>
        <v>4368.01</v>
      </c>
      <c r="F416" s="35">
        <f>+'ABRIL 25'!F416+'MAYO 25'!F416+'JUNIO 25'!F416</f>
        <v>22919.64</v>
      </c>
      <c r="G416" s="35">
        <f>+'ABRIL 25'!G416+'MAYO 25'!G416+'JUNIO 25'!G416</f>
        <v>3250.62</v>
      </c>
      <c r="H416" s="35">
        <f>+'ABRIL 25'!H416+'MAYO 25'!H416+'JUNIO 25'!H416</f>
        <v>2433.4499999999998</v>
      </c>
      <c r="I416" s="35">
        <f>+'ABRIL 25'!I416+'MAYO 25'!I416+'JUNIO 25'!I416</f>
        <v>4440.1499999999996</v>
      </c>
      <c r="J416" s="35">
        <f>+'ABRIL 25'!J416+'MAYO 25'!J416+'JUNIO 25'!J416</f>
        <v>827.79</v>
      </c>
      <c r="K416" s="35">
        <f>+'ABRIL 25'!K416+'MAYO 25'!K416+'JUNIO 25'!K416</f>
        <v>514.48</v>
      </c>
      <c r="L416" s="35">
        <f>+'ABRIL 25'!L416+'MAYO 25'!L416+'JUNIO 25'!L416</f>
        <v>18950</v>
      </c>
      <c r="M416" s="35">
        <f>+'ABRIL 25'!M416+'MAYO 25'!M416+'JUNIO 25'!M416</f>
        <v>0</v>
      </c>
      <c r="N416" s="36">
        <f t="shared" si="6"/>
        <v>653461.20000000007</v>
      </c>
    </row>
    <row r="417" spans="1:14" ht="15.6" x14ac:dyDescent="0.3">
      <c r="A417" s="37" t="s">
        <v>826</v>
      </c>
      <c r="B417" s="38" t="s">
        <v>827</v>
      </c>
      <c r="C417" s="35">
        <f>+'ABRIL 25'!C417+'MAYO 25'!C417+'JUNIO 25'!C417</f>
        <v>11077010.699999999</v>
      </c>
      <c r="D417" s="35">
        <f>+'ABRIL 25'!D417+'MAYO 25'!D417+'JUNIO 25'!D417</f>
        <v>976191.97</v>
      </c>
      <c r="E417" s="35">
        <f>+'ABRIL 25'!E417+'MAYO 25'!E417+'JUNIO 25'!E417</f>
        <v>59662.879999999997</v>
      </c>
      <c r="F417" s="35">
        <f>+'ABRIL 25'!F417+'MAYO 25'!F417+'JUNIO 25'!F417</f>
        <v>636910.44999999995</v>
      </c>
      <c r="G417" s="35">
        <f>+'ABRIL 25'!G417+'MAYO 25'!G417+'JUNIO 25'!G417</f>
        <v>56536.08</v>
      </c>
      <c r="H417" s="35">
        <f>+'ABRIL 25'!H417+'MAYO 25'!H417+'JUNIO 25'!H417</f>
        <v>80578.399999999994</v>
      </c>
      <c r="I417" s="35">
        <f>+'ABRIL 25'!I417+'MAYO 25'!I417+'JUNIO 25'!I417</f>
        <v>175024.91999999998</v>
      </c>
      <c r="J417" s="35">
        <f>+'ABRIL 25'!J417+'MAYO 25'!J417+'JUNIO 25'!J417</f>
        <v>4169.25</v>
      </c>
      <c r="K417" s="35">
        <f>+'ABRIL 25'!K417+'MAYO 25'!K417+'JUNIO 25'!K417</f>
        <v>26029.51</v>
      </c>
      <c r="L417" s="35">
        <f>+'ABRIL 25'!L417+'MAYO 25'!L417+'JUNIO 25'!L417</f>
        <v>481235</v>
      </c>
      <c r="M417" s="35">
        <f>+'ABRIL 25'!M417+'MAYO 25'!M417+'JUNIO 25'!M417</f>
        <v>0</v>
      </c>
      <c r="N417" s="36">
        <f t="shared" si="6"/>
        <v>13573349.16</v>
      </c>
    </row>
    <row r="418" spans="1:14" ht="15.6" x14ac:dyDescent="0.3">
      <c r="A418" s="37" t="s">
        <v>828</v>
      </c>
      <c r="B418" s="38" t="s">
        <v>829</v>
      </c>
      <c r="C418" s="35">
        <f>+'ABRIL 25'!C418+'MAYO 25'!C418+'JUNIO 25'!C418</f>
        <v>1962504.9400000002</v>
      </c>
      <c r="D418" s="35">
        <f>+'ABRIL 25'!D418+'MAYO 25'!D418+'JUNIO 25'!D418</f>
        <v>579408.78</v>
      </c>
      <c r="E418" s="35">
        <f>+'ABRIL 25'!E418+'MAYO 25'!E418+'JUNIO 25'!E418</f>
        <v>14938.960000000001</v>
      </c>
      <c r="F418" s="35">
        <f>+'ABRIL 25'!F418+'MAYO 25'!F418+'JUNIO 25'!F418</f>
        <v>112456.85</v>
      </c>
      <c r="G418" s="35">
        <f>+'ABRIL 25'!G418+'MAYO 25'!G418+'JUNIO 25'!G418</f>
        <v>22333.33</v>
      </c>
      <c r="H418" s="35">
        <f>+'ABRIL 25'!H418+'MAYO 25'!H418+'JUNIO 25'!H418</f>
        <v>13323.150000000001</v>
      </c>
      <c r="I418" s="35">
        <f>+'ABRIL 25'!I418+'MAYO 25'!I418+'JUNIO 25'!I418</f>
        <v>31981.940000000002</v>
      </c>
      <c r="J418" s="35">
        <f>+'ABRIL 25'!J418+'MAYO 25'!J418+'JUNIO 25'!J418</f>
        <v>2205.5099999999998</v>
      </c>
      <c r="K418" s="35">
        <f>+'ABRIL 25'!K418+'MAYO 25'!K418+'JUNIO 25'!K418</f>
        <v>3800.14</v>
      </c>
      <c r="L418" s="35">
        <f>+'ABRIL 25'!L418+'MAYO 25'!L418+'JUNIO 25'!L418</f>
        <v>31218</v>
      </c>
      <c r="M418" s="35">
        <f>+'ABRIL 25'!M418+'MAYO 25'!M418+'JUNIO 25'!M418</f>
        <v>0</v>
      </c>
      <c r="N418" s="36">
        <f t="shared" si="6"/>
        <v>2774171.6</v>
      </c>
    </row>
    <row r="419" spans="1:14" ht="15.6" x14ac:dyDescent="0.3">
      <c r="A419" s="37" t="s">
        <v>830</v>
      </c>
      <c r="B419" s="38" t="s">
        <v>831</v>
      </c>
      <c r="C419" s="35">
        <f>+'ABRIL 25'!C419+'MAYO 25'!C419+'JUNIO 25'!C419</f>
        <v>393085.01</v>
      </c>
      <c r="D419" s="35">
        <f>+'ABRIL 25'!D419+'MAYO 25'!D419+'JUNIO 25'!D419</f>
        <v>195681.21000000002</v>
      </c>
      <c r="E419" s="35">
        <f>+'ABRIL 25'!E419+'MAYO 25'!E419+'JUNIO 25'!E419</f>
        <v>4905.99</v>
      </c>
      <c r="F419" s="35">
        <f>+'ABRIL 25'!F419+'MAYO 25'!F419+'JUNIO 25'!F419</f>
        <v>22160.47</v>
      </c>
      <c r="G419" s="35">
        <f>+'ABRIL 25'!G419+'MAYO 25'!G419+'JUNIO 25'!G419</f>
        <v>5854</v>
      </c>
      <c r="H419" s="35">
        <f>+'ABRIL 25'!H419+'MAYO 25'!H419+'JUNIO 25'!H419</f>
        <v>2205.9300000000003</v>
      </c>
      <c r="I419" s="35">
        <f>+'ABRIL 25'!I419+'MAYO 25'!I419+'JUNIO 25'!I419</f>
        <v>4916.34</v>
      </c>
      <c r="J419" s="35">
        <f>+'ABRIL 25'!J419+'MAYO 25'!J419+'JUNIO 25'!J419</f>
        <v>992.81999999999994</v>
      </c>
      <c r="K419" s="35">
        <f>+'ABRIL 25'!K419+'MAYO 25'!K419+'JUNIO 25'!K419</f>
        <v>379.18</v>
      </c>
      <c r="L419" s="35">
        <f>+'ABRIL 25'!L419+'MAYO 25'!L419+'JUNIO 25'!L419</f>
        <v>0</v>
      </c>
      <c r="M419" s="35">
        <f>+'ABRIL 25'!M419+'MAYO 25'!M419+'JUNIO 25'!M419</f>
        <v>0</v>
      </c>
      <c r="N419" s="36">
        <f t="shared" si="6"/>
        <v>630180.94999999995</v>
      </c>
    </row>
    <row r="420" spans="1:14" ht="15.6" x14ac:dyDescent="0.3">
      <c r="A420" s="37" t="s">
        <v>832</v>
      </c>
      <c r="B420" s="38" t="s">
        <v>833</v>
      </c>
      <c r="C420" s="35">
        <f>+'ABRIL 25'!C420+'MAYO 25'!C420+'JUNIO 25'!C420</f>
        <v>1811844.52</v>
      </c>
      <c r="D420" s="35">
        <f>+'ABRIL 25'!D420+'MAYO 25'!D420+'JUNIO 25'!D420</f>
        <v>527364.04</v>
      </c>
      <c r="E420" s="35">
        <f>+'ABRIL 25'!E420+'MAYO 25'!E420+'JUNIO 25'!E420</f>
        <v>13628.189999999999</v>
      </c>
      <c r="F420" s="35">
        <f>+'ABRIL 25'!F420+'MAYO 25'!F420+'JUNIO 25'!F420</f>
        <v>97880.26999999999</v>
      </c>
      <c r="G420" s="35">
        <f>+'ABRIL 25'!G420+'MAYO 25'!G420+'JUNIO 25'!G420</f>
        <v>21076.400000000001</v>
      </c>
      <c r="H420" s="35">
        <f>+'ABRIL 25'!H420+'MAYO 25'!H420+'JUNIO 25'!H420</f>
        <v>11465.300000000001</v>
      </c>
      <c r="I420" s="35">
        <f>+'ABRIL 25'!I420+'MAYO 25'!I420+'JUNIO 25'!I420</f>
        <v>26535.919999999998</v>
      </c>
      <c r="J420" s="35">
        <f>+'ABRIL 25'!J420+'MAYO 25'!J420+'JUNIO 25'!J420</f>
        <v>1997.31</v>
      </c>
      <c r="K420" s="35">
        <f>+'ABRIL 25'!K420+'MAYO 25'!K420+'JUNIO 25'!K420</f>
        <v>2969.79</v>
      </c>
      <c r="L420" s="35">
        <f>+'ABRIL 25'!L420+'MAYO 25'!L420+'JUNIO 25'!L420</f>
        <v>95328</v>
      </c>
      <c r="M420" s="35">
        <f>+'ABRIL 25'!M420+'MAYO 25'!M420+'JUNIO 25'!M420</f>
        <v>0</v>
      </c>
      <c r="N420" s="36">
        <f t="shared" si="6"/>
        <v>2610089.7399999998</v>
      </c>
    </row>
    <row r="421" spans="1:14" ht="15.6" x14ac:dyDescent="0.3">
      <c r="A421" s="37" t="s">
        <v>834</v>
      </c>
      <c r="B421" s="38" t="s">
        <v>835</v>
      </c>
      <c r="C421" s="35">
        <f>+'ABRIL 25'!C421+'MAYO 25'!C421+'JUNIO 25'!C421</f>
        <v>92484271.650000006</v>
      </c>
      <c r="D421" s="35">
        <f>+'ABRIL 25'!D421+'MAYO 25'!D421+'JUNIO 25'!D421</f>
        <v>10754226.77</v>
      </c>
      <c r="E421" s="35">
        <f>+'ABRIL 25'!E421+'MAYO 25'!E421+'JUNIO 25'!E421</f>
        <v>523313.62</v>
      </c>
      <c r="F421" s="35">
        <f>+'ABRIL 25'!F421+'MAYO 25'!F421+'JUNIO 25'!F421</f>
        <v>5162858.540000001</v>
      </c>
      <c r="G421" s="35">
        <f>+'ABRIL 25'!G421+'MAYO 25'!G421+'JUNIO 25'!G421</f>
        <v>327348</v>
      </c>
      <c r="H421" s="35">
        <f>+'ABRIL 25'!H421+'MAYO 25'!H421+'JUNIO 25'!H421</f>
        <v>650073.12</v>
      </c>
      <c r="I421" s="35">
        <f>+'ABRIL 25'!I421+'MAYO 25'!I421+'JUNIO 25'!I421</f>
        <v>1300041.6500000001</v>
      </c>
      <c r="J421" s="35">
        <f>+'ABRIL 25'!J421+'MAYO 25'!J421+'JUNIO 25'!J421</f>
        <v>61035.899999999994</v>
      </c>
      <c r="K421" s="35">
        <f>+'ABRIL 25'!K421+'MAYO 25'!K421+'JUNIO 25'!K421</f>
        <v>201664.14</v>
      </c>
      <c r="L421" s="35">
        <f>+'ABRIL 25'!L421+'MAYO 25'!L421+'JUNIO 25'!L421</f>
        <v>0</v>
      </c>
      <c r="M421" s="35">
        <f>+'ABRIL 25'!M421+'MAYO 25'!M421+'JUNIO 25'!M421</f>
        <v>0</v>
      </c>
      <c r="N421" s="36">
        <f t="shared" si="6"/>
        <v>111464833.39000003</v>
      </c>
    </row>
    <row r="422" spans="1:14" ht="15.6" x14ac:dyDescent="0.3">
      <c r="A422" s="37" t="s">
        <v>836</v>
      </c>
      <c r="B422" s="38" t="s">
        <v>837</v>
      </c>
      <c r="C422" s="35">
        <f>+'ABRIL 25'!C422+'MAYO 25'!C422+'JUNIO 25'!C422</f>
        <v>3718164.34</v>
      </c>
      <c r="D422" s="35">
        <f>+'ABRIL 25'!D422+'MAYO 25'!D422+'JUNIO 25'!D422</f>
        <v>1798173.1300000001</v>
      </c>
      <c r="E422" s="35">
        <f>+'ABRIL 25'!E422+'MAYO 25'!E422+'JUNIO 25'!E422</f>
        <v>27758.61</v>
      </c>
      <c r="F422" s="35">
        <f>+'ABRIL 25'!F422+'MAYO 25'!F422+'JUNIO 25'!F422</f>
        <v>206826.61</v>
      </c>
      <c r="G422" s="35">
        <f>+'ABRIL 25'!G422+'MAYO 25'!G422+'JUNIO 25'!G422</f>
        <v>78386.17</v>
      </c>
      <c r="H422" s="35">
        <f>+'ABRIL 25'!H422+'MAYO 25'!H422+'JUNIO 25'!H422</f>
        <v>24478.489999999998</v>
      </c>
      <c r="I422" s="35">
        <f>+'ABRIL 25'!I422+'MAYO 25'!I422+'JUNIO 25'!I422</f>
        <v>74651.26999999999</v>
      </c>
      <c r="J422" s="35">
        <f>+'ABRIL 25'!J422+'MAYO 25'!J422+'JUNIO 25'!J422</f>
        <v>4208.7000000000007</v>
      </c>
      <c r="K422" s="35">
        <f>+'ABRIL 25'!K422+'MAYO 25'!K422+'JUNIO 25'!K422</f>
        <v>6717.99</v>
      </c>
      <c r="L422" s="35">
        <f>+'ABRIL 25'!L422+'MAYO 25'!L422+'JUNIO 25'!L422</f>
        <v>0</v>
      </c>
      <c r="M422" s="35">
        <f>+'ABRIL 25'!M422+'MAYO 25'!M422+'JUNIO 25'!M422</f>
        <v>0</v>
      </c>
      <c r="N422" s="36">
        <f t="shared" si="6"/>
        <v>5939365.3100000005</v>
      </c>
    </row>
    <row r="423" spans="1:14" ht="15.6" x14ac:dyDescent="0.3">
      <c r="A423" s="37" t="s">
        <v>838</v>
      </c>
      <c r="B423" s="38" t="s">
        <v>839</v>
      </c>
      <c r="C423" s="35">
        <f>+'ABRIL 25'!C423+'MAYO 25'!C423+'JUNIO 25'!C423</f>
        <v>1330239.1299999999</v>
      </c>
      <c r="D423" s="35">
        <f>+'ABRIL 25'!D423+'MAYO 25'!D423+'JUNIO 25'!D423</f>
        <v>186890.97</v>
      </c>
      <c r="E423" s="35">
        <f>+'ABRIL 25'!E423+'MAYO 25'!E423+'JUNIO 25'!E423</f>
        <v>12128.8</v>
      </c>
      <c r="F423" s="35">
        <f>+'ABRIL 25'!F423+'MAYO 25'!F423+'JUNIO 25'!F423</f>
        <v>73942.02</v>
      </c>
      <c r="G423" s="35">
        <f>+'ABRIL 25'!G423+'MAYO 25'!G423+'JUNIO 25'!G423</f>
        <v>31893.940000000002</v>
      </c>
      <c r="H423" s="35">
        <f>+'ABRIL 25'!H423+'MAYO 25'!H423+'JUNIO 25'!H423</f>
        <v>8282.68</v>
      </c>
      <c r="I423" s="35">
        <f>+'ABRIL 25'!I423+'MAYO 25'!I423+'JUNIO 25'!I423</f>
        <v>26207.82</v>
      </c>
      <c r="J423" s="35">
        <f>+'ABRIL 25'!J423+'MAYO 25'!J423+'JUNIO 25'!J423</f>
        <v>2159.25</v>
      </c>
      <c r="K423" s="35">
        <f>+'ABRIL 25'!K423+'MAYO 25'!K423+'JUNIO 25'!K423</f>
        <v>2001.15</v>
      </c>
      <c r="L423" s="35">
        <f>+'ABRIL 25'!L423+'MAYO 25'!L423+'JUNIO 25'!L423</f>
        <v>61453</v>
      </c>
      <c r="M423" s="35">
        <f>+'ABRIL 25'!M423+'MAYO 25'!M423+'JUNIO 25'!M423</f>
        <v>0</v>
      </c>
      <c r="N423" s="36">
        <f t="shared" si="6"/>
        <v>1735198.7599999998</v>
      </c>
    </row>
    <row r="424" spans="1:14" ht="15.6" x14ac:dyDescent="0.3">
      <c r="A424" s="37" t="s">
        <v>840</v>
      </c>
      <c r="B424" s="38" t="s">
        <v>841</v>
      </c>
      <c r="C424" s="35">
        <f>+'ABRIL 25'!C424+'MAYO 25'!C424+'JUNIO 25'!C424</f>
        <v>339806.26</v>
      </c>
      <c r="D424" s="35">
        <f>+'ABRIL 25'!D424+'MAYO 25'!D424+'JUNIO 25'!D424</f>
        <v>158086.93</v>
      </c>
      <c r="E424" s="35">
        <f>+'ABRIL 25'!E424+'MAYO 25'!E424+'JUNIO 25'!E424</f>
        <v>4981.53</v>
      </c>
      <c r="F424" s="35">
        <f>+'ABRIL 25'!F424+'MAYO 25'!F424+'JUNIO 25'!F424</f>
        <v>19162.82</v>
      </c>
      <c r="G424" s="35">
        <f>+'ABRIL 25'!G424+'MAYO 25'!G424+'JUNIO 25'!G424</f>
        <v>3047.4700000000003</v>
      </c>
      <c r="H424" s="35">
        <f>+'ABRIL 25'!H424+'MAYO 25'!H424+'JUNIO 25'!H424</f>
        <v>1751.5100000000002</v>
      </c>
      <c r="I424" s="35">
        <f>+'ABRIL 25'!I424+'MAYO 25'!I424+'JUNIO 25'!I424</f>
        <v>2505.87</v>
      </c>
      <c r="J424" s="35">
        <f>+'ABRIL 25'!J424+'MAYO 25'!J424+'JUNIO 25'!J424</f>
        <v>1079.3700000000001</v>
      </c>
      <c r="K424" s="35">
        <f>+'ABRIL 25'!K424+'MAYO 25'!K424+'JUNIO 25'!K424</f>
        <v>194.24</v>
      </c>
      <c r="L424" s="35">
        <f>+'ABRIL 25'!L424+'MAYO 25'!L424+'JUNIO 25'!L424</f>
        <v>0</v>
      </c>
      <c r="M424" s="35">
        <f>+'ABRIL 25'!M424+'MAYO 25'!M424+'JUNIO 25'!M424</f>
        <v>0</v>
      </c>
      <c r="N424" s="36">
        <f t="shared" si="6"/>
        <v>530616</v>
      </c>
    </row>
    <row r="425" spans="1:14" ht="15.6" x14ac:dyDescent="0.3">
      <c r="A425" s="37" t="s">
        <v>842</v>
      </c>
      <c r="B425" s="38" t="s">
        <v>843</v>
      </c>
      <c r="C425" s="35">
        <f>+'ABRIL 25'!C425+'MAYO 25'!C425+'JUNIO 25'!C425</f>
        <v>2753856.04</v>
      </c>
      <c r="D425" s="35">
        <f>+'ABRIL 25'!D425+'MAYO 25'!D425+'JUNIO 25'!D425</f>
        <v>1028598.04</v>
      </c>
      <c r="E425" s="35">
        <f>+'ABRIL 25'!E425+'MAYO 25'!E425+'JUNIO 25'!E425</f>
        <v>24110.86</v>
      </c>
      <c r="F425" s="35">
        <f>+'ABRIL 25'!F425+'MAYO 25'!F425+'JUNIO 25'!F425</f>
        <v>151261.47999999998</v>
      </c>
      <c r="G425" s="35">
        <f>+'ABRIL 25'!G425+'MAYO 25'!G425+'JUNIO 25'!G425</f>
        <v>63771.14</v>
      </c>
      <c r="H425" s="35">
        <f>+'ABRIL 25'!H425+'MAYO 25'!H425+'JUNIO 25'!H425</f>
        <v>17143.37</v>
      </c>
      <c r="I425" s="35">
        <f>+'ABRIL 25'!I425+'MAYO 25'!I425+'JUNIO 25'!I425</f>
        <v>53160.46</v>
      </c>
      <c r="J425" s="35">
        <f>+'ABRIL 25'!J425+'MAYO 25'!J425+'JUNIO 25'!J425</f>
        <v>4442.6099999999997</v>
      </c>
      <c r="K425" s="35">
        <f>+'ABRIL 25'!K425+'MAYO 25'!K425+'JUNIO 25'!K425</f>
        <v>4173.1099999999997</v>
      </c>
      <c r="L425" s="35">
        <f>+'ABRIL 25'!L425+'MAYO 25'!L425+'JUNIO 25'!L425</f>
        <v>0</v>
      </c>
      <c r="M425" s="35">
        <f>+'ABRIL 25'!M425+'MAYO 25'!M425+'JUNIO 25'!M425</f>
        <v>30828.61</v>
      </c>
      <c r="N425" s="36">
        <f t="shared" si="6"/>
        <v>4131345.7199999997</v>
      </c>
    </row>
    <row r="426" spans="1:14" ht="30" x14ac:dyDescent="0.3">
      <c r="A426" s="37" t="s">
        <v>844</v>
      </c>
      <c r="B426" s="38" t="s">
        <v>845</v>
      </c>
      <c r="C426" s="35">
        <f>+'ABRIL 25'!C426+'MAYO 25'!C426+'JUNIO 25'!C426</f>
        <v>3460504.6100000003</v>
      </c>
      <c r="D426" s="35">
        <f>+'ABRIL 25'!D426+'MAYO 25'!D426+'JUNIO 25'!D426</f>
        <v>1419890.0099999998</v>
      </c>
      <c r="E426" s="35">
        <f>+'ABRIL 25'!E426+'MAYO 25'!E426+'JUNIO 25'!E426</f>
        <v>26090.760000000002</v>
      </c>
      <c r="F426" s="35">
        <f>+'ABRIL 25'!F426+'MAYO 25'!F426+'JUNIO 25'!F426</f>
        <v>192004.72</v>
      </c>
      <c r="G426" s="35">
        <f>+'ABRIL 25'!G426+'MAYO 25'!G426+'JUNIO 25'!G426</f>
        <v>75853.38</v>
      </c>
      <c r="H426" s="35">
        <f>+'ABRIL 25'!H426+'MAYO 25'!H426+'JUNIO 25'!H426</f>
        <v>22905.920000000002</v>
      </c>
      <c r="I426" s="35">
        <f>+'ABRIL 25'!I426+'MAYO 25'!I426+'JUNIO 25'!I426</f>
        <v>71386.2</v>
      </c>
      <c r="J426" s="35">
        <f>+'ABRIL 25'!J426+'MAYO 25'!J426+'JUNIO 25'!J426</f>
        <v>5400.75</v>
      </c>
      <c r="K426" s="35">
        <f>+'ABRIL 25'!K426+'MAYO 25'!K426+'JUNIO 25'!K426</f>
        <v>6282.37</v>
      </c>
      <c r="L426" s="35">
        <f>+'ABRIL 25'!L426+'MAYO 25'!L426+'JUNIO 25'!L426</f>
        <v>0</v>
      </c>
      <c r="M426" s="35">
        <f>+'ABRIL 25'!M426+'MAYO 25'!M426+'JUNIO 25'!M426</f>
        <v>0</v>
      </c>
      <c r="N426" s="36">
        <f t="shared" si="6"/>
        <v>5280318.72</v>
      </c>
    </row>
    <row r="427" spans="1:14" ht="15.6" x14ac:dyDescent="0.3">
      <c r="A427" s="37" t="s">
        <v>846</v>
      </c>
      <c r="B427" s="38" t="s">
        <v>847</v>
      </c>
      <c r="C427" s="35">
        <f>+'ABRIL 25'!C427+'MAYO 25'!C427+'JUNIO 25'!C427</f>
        <v>377019.56999999995</v>
      </c>
      <c r="D427" s="35">
        <f>+'ABRIL 25'!D427+'MAYO 25'!D427+'JUNIO 25'!D427</f>
        <v>191014.61</v>
      </c>
      <c r="E427" s="35">
        <f>+'ABRIL 25'!E427+'MAYO 25'!E427+'JUNIO 25'!E427</f>
        <v>4688.51</v>
      </c>
      <c r="F427" s="35">
        <f>+'ABRIL 25'!F427+'MAYO 25'!F427+'JUNIO 25'!F427</f>
        <v>21106.23</v>
      </c>
      <c r="G427" s="35">
        <f>+'ABRIL 25'!G427+'MAYO 25'!G427+'JUNIO 25'!G427</f>
        <v>3814.0299999999997</v>
      </c>
      <c r="H427" s="35">
        <f>+'ABRIL 25'!H427+'MAYO 25'!H427+'JUNIO 25'!H427</f>
        <v>2105.81</v>
      </c>
      <c r="I427" s="35">
        <f>+'ABRIL 25'!I427+'MAYO 25'!I427+'JUNIO 25'!I427</f>
        <v>3823.13</v>
      </c>
      <c r="J427" s="35">
        <f>+'ABRIL 25'!J427+'MAYO 25'!J427+'JUNIO 25'!J427</f>
        <v>989.67</v>
      </c>
      <c r="K427" s="35">
        <f>+'ABRIL 25'!K427+'MAYO 25'!K427+'JUNIO 25'!K427</f>
        <v>356</v>
      </c>
      <c r="L427" s="35">
        <f>+'ABRIL 25'!L427+'MAYO 25'!L427+'JUNIO 25'!L427</f>
        <v>1908</v>
      </c>
      <c r="M427" s="35">
        <f>+'ABRIL 25'!M427+'MAYO 25'!M427+'JUNIO 25'!M427</f>
        <v>0</v>
      </c>
      <c r="N427" s="36">
        <f t="shared" si="6"/>
        <v>606825.56000000006</v>
      </c>
    </row>
    <row r="428" spans="1:14" ht="15.6" x14ac:dyDescent="0.3">
      <c r="A428" s="37" t="s">
        <v>848</v>
      </c>
      <c r="B428" s="38" t="s">
        <v>849</v>
      </c>
      <c r="C428" s="35">
        <f>+'ABRIL 25'!C428+'MAYO 25'!C428+'JUNIO 25'!C428</f>
        <v>733602.74</v>
      </c>
      <c r="D428" s="35">
        <f>+'ABRIL 25'!D428+'MAYO 25'!D428+'JUNIO 25'!D428</f>
        <v>143650.20000000001</v>
      </c>
      <c r="E428" s="35">
        <f>+'ABRIL 25'!E428+'MAYO 25'!E428+'JUNIO 25'!E428</f>
        <v>7462.27</v>
      </c>
      <c r="F428" s="35">
        <f>+'ABRIL 25'!F428+'MAYO 25'!F428+'JUNIO 25'!F428</f>
        <v>40269.369999999995</v>
      </c>
      <c r="G428" s="35">
        <f>+'ABRIL 25'!G428+'MAYO 25'!G428+'JUNIO 25'!G428</f>
        <v>11149.9</v>
      </c>
      <c r="H428" s="35">
        <f>+'ABRIL 25'!H428+'MAYO 25'!H428+'JUNIO 25'!H428</f>
        <v>4341.25</v>
      </c>
      <c r="I428" s="35">
        <f>+'ABRIL 25'!I428+'MAYO 25'!I428+'JUNIO 25'!I428</f>
        <v>10339.68</v>
      </c>
      <c r="J428" s="35">
        <f>+'ABRIL 25'!J428+'MAYO 25'!J428+'JUNIO 25'!J428</f>
        <v>1489.9499999999998</v>
      </c>
      <c r="K428" s="35">
        <f>+'ABRIL 25'!K428+'MAYO 25'!K428+'JUNIO 25'!K428</f>
        <v>921.05</v>
      </c>
      <c r="L428" s="35">
        <f>+'ABRIL 25'!L428+'MAYO 25'!L428+'JUNIO 25'!L428</f>
        <v>6946</v>
      </c>
      <c r="M428" s="35">
        <f>+'ABRIL 25'!M428+'MAYO 25'!M428+'JUNIO 25'!M428</f>
        <v>0</v>
      </c>
      <c r="N428" s="36">
        <f t="shared" si="6"/>
        <v>960172.41</v>
      </c>
    </row>
    <row r="429" spans="1:14" ht="15.6" x14ac:dyDescent="0.3">
      <c r="A429" s="37" t="s">
        <v>850</v>
      </c>
      <c r="B429" s="38" t="s">
        <v>851</v>
      </c>
      <c r="C429" s="35">
        <f>+'ABRIL 25'!C429+'MAYO 25'!C429+'JUNIO 25'!C429</f>
        <v>2032965.88</v>
      </c>
      <c r="D429" s="35">
        <f>+'ABRIL 25'!D429+'MAYO 25'!D429+'JUNIO 25'!D429</f>
        <v>803569.5</v>
      </c>
      <c r="E429" s="35">
        <f>+'ABRIL 25'!E429+'MAYO 25'!E429+'JUNIO 25'!E429</f>
        <v>20710.629999999997</v>
      </c>
      <c r="F429" s="35">
        <f>+'ABRIL 25'!F429+'MAYO 25'!F429+'JUNIO 25'!F429</f>
        <v>111624.89000000001</v>
      </c>
      <c r="G429" s="35">
        <f>+'ABRIL 25'!G429+'MAYO 25'!G429+'JUNIO 25'!G429</f>
        <v>30327.200000000001</v>
      </c>
      <c r="H429" s="35">
        <f>+'ABRIL 25'!H429+'MAYO 25'!H429+'JUNIO 25'!H429</f>
        <v>12062.04</v>
      </c>
      <c r="I429" s="35">
        <f>+'ABRIL 25'!I429+'MAYO 25'!I429+'JUNIO 25'!I429</f>
        <v>28845.800000000003</v>
      </c>
      <c r="J429" s="35">
        <f>+'ABRIL 25'!J429+'MAYO 25'!J429+'JUNIO 25'!J429</f>
        <v>4322.79</v>
      </c>
      <c r="K429" s="35">
        <f>+'ABRIL 25'!K429+'MAYO 25'!K429+'JUNIO 25'!K429</f>
        <v>2566.38</v>
      </c>
      <c r="L429" s="35">
        <f>+'ABRIL 25'!L429+'MAYO 25'!L429+'JUNIO 25'!L429</f>
        <v>0</v>
      </c>
      <c r="M429" s="35">
        <f>+'ABRIL 25'!M429+'MAYO 25'!M429+'JUNIO 25'!M429</f>
        <v>0</v>
      </c>
      <c r="N429" s="36">
        <f t="shared" si="6"/>
        <v>3046995.11</v>
      </c>
    </row>
    <row r="430" spans="1:14" ht="15.6" x14ac:dyDescent="0.3">
      <c r="A430" s="37" t="s">
        <v>852</v>
      </c>
      <c r="B430" s="38" t="s">
        <v>853</v>
      </c>
      <c r="C430" s="35">
        <f>+'ABRIL 25'!C430+'MAYO 25'!C430+'JUNIO 25'!C430</f>
        <v>498463.88000000006</v>
      </c>
      <c r="D430" s="35">
        <f>+'ABRIL 25'!D430+'MAYO 25'!D430+'JUNIO 25'!D430</f>
        <v>170222.21</v>
      </c>
      <c r="E430" s="35">
        <f>+'ABRIL 25'!E430+'MAYO 25'!E430+'JUNIO 25'!E430</f>
        <v>5154.7</v>
      </c>
      <c r="F430" s="35">
        <f>+'ABRIL 25'!F430+'MAYO 25'!F430+'JUNIO 25'!F430</f>
        <v>27059.870000000003</v>
      </c>
      <c r="G430" s="35">
        <f>+'ABRIL 25'!G430+'MAYO 25'!G430+'JUNIO 25'!G430</f>
        <v>3905.11</v>
      </c>
      <c r="H430" s="35">
        <f>+'ABRIL 25'!H430+'MAYO 25'!H430+'JUNIO 25'!H430</f>
        <v>2877.7599999999998</v>
      </c>
      <c r="I430" s="35">
        <f>+'ABRIL 25'!I430+'MAYO 25'!I430+'JUNIO 25'!I430</f>
        <v>5108.71</v>
      </c>
      <c r="J430" s="35">
        <f>+'ABRIL 25'!J430+'MAYO 25'!J430+'JUNIO 25'!J430</f>
        <v>977.73</v>
      </c>
      <c r="K430" s="35">
        <f>+'ABRIL 25'!K430+'MAYO 25'!K430+'JUNIO 25'!K430</f>
        <v>576.47</v>
      </c>
      <c r="L430" s="35">
        <f>+'ABRIL 25'!L430+'MAYO 25'!L430+'JUNIO 25'!L430</f>
        <v>9868</v>
      </c>
      <c r="M430" s="35">
        <f>+'ABRIL 25'!M430+'MAYO 25'!M430+'JUNIO 25'!M430</f>
        <v>0</v>
      </c>
      <c r="N430" s="36">
        <f t="shared" si="6"/>
        <v>724214.44</v>
      </c>
    </row>
    <row r="431" spans="1:14" ht="15.6" x14ac:dyDescent="0.3">
      <c r="A431" s="37" t="s">
        <v>854</v>
      </c>
      <c r="B431" s="38" t="s">
        <v>855</v>
      </c>
      <c r="C431" s="35">
        <f>+'ABRIL 25'!C431+'MAYO 25'!C431+'JUNIO 25'!C431</f>
        <v>295040.06</v>
      </c>
      <c r="D431" s="35">
        <f>+'ABRIL 25'!D431+'MAYO 25'!D431+'JUNIO 25'!D431</f>
        <v>100233.59999999999</v>
      </c>
      <c r="E431" s="35">
        <f>+'ABRIL 25'!E431+'MAYO 25'!E431+'JUNIO 25'!E431</f>
        <v>4194.82</v>
      </c>
      <c r="F431" s="35">
        <f>+'ABRIL 25'!F431+'MAYO 25'!F431+'JUNIO 25'!F431</f>
        <v>16643.84</v>
      </c>
      <c r="G431" s="35">
        <f>+'ABRIL 25'!G431+'MAYO 25'!G431+'JUNIO 25'!G431</f>
        <v>2975.92</v>
      </c>
      <c r="H431" s="35">
        <f>+'ABRIL 25'!H431+'MAYO 25'!H431+'JUNIO 25'!H431</f>
        <v>1548.3799999999999</v>
      </c>
      <c r="I431" s="35">
        <f>+'ABRIL 25'!I431+'MAYO 25'!I431+'JUNIO 25'!I431</f>
        <v>2471.92</v>
      </c>
      <c r="J431" s="35">
        <f>+'ABRIL 25'!J431+'MAYO 25'!J431+'JUNIO 25'!J431</f>
        <v>895.80000000000007</v>
      </c>
      <c r="K431" s="35">
        <f>+'ABRIL 25'!K431+'MAYO 25'!K431+'JUNIO 25'!K431</f>
        <v>192.55</v>
      </c>
      <c r="L431" s="35">
        <f>+'ABRIL 25'!L431+'MAYO 25'!L431+'JUNIO 25'!L431</f>
        <v>0</v>
      </c>
      <c r="M431" s="35">
        <f>+'ABRIL 25'!M431+'MAYO 25'!M431+'JUNIO 25'!M431</f>
        <v>0</v>
      </c>
      <c r="N431" s="36">
        <f t="shared" si="6"/>
        <v>424196.88999999996</v>
      </c>
    </row>
    <row r="432" spans="1:14" ht="15.6" x14ac:dyDescent="0.3">
      <c r="A432" s="37" t="s">
        <v>856</v>
      </c>
      <c r="B432" s="38" t="s">
        <v>857</v>
      </c>
      <c r="C432" s="35">
        <f>+'ABRIL 25'!C432+'MAYO 25'!C432+'JUNIO 25'!C432</f>
        <v>1207624.28</v>
      </c>
      <c r="D432" s="35">
        <f>+'ABRIL 25'!D432+'MAYO 25'!D432+'JUNIO 25'!D432</f>
        <v>744986.33</v>
      </c>
      <c r="E432" s="35">
        <f>+'ABRIL 25'!E432+'MAYO 25'!E432+'JUNIO 25'!E432</f>
        <v>12167.89</v>
      </c>
      <c r="F432" s="35">
        <f>+'ABRIL 25'!F432+'MAYO 25'!F432+'JUNIO 25'!F432</f>
        <v>67143.14</v>
      </c>
      <c r="G432" s="35">
        <f>+'ABRIL 25'!G432+'MAYO 25'!G432+'JUNIO 25'!G432</f>
        <v>25184.080000000002</v>
      </c>
      <c r="H432" s="35">
        <f>+'ABRIL 25'!H432+'MAYO 25'!H432+'JUNIO 25'!H432</f>
        <v>7273.74</v>
      </c>
      <c r="I432" s="35">
        <f>+'ABRIL 25'!I432+'MAYO 25'!I432+'JUNIO 25'!I432</f>
        <v>20671.07</v>
      </c>
      <c r="J432" s="35">
        <f>+'ABRIL 25'!J432+'MAYO 25'!J432+'JUNIO 25'!J432</f>
        <v>2283.2400000000002</v>
      </c>
      <c r="K432" s="35">
        <f>+'ABRIL 25'!K432+'MAYO 25'!K432+'JUNIO 25'!K432</f>
        <v>1607.56</v>
      </c>
      <c r="L432" s="35">
        <f>+'ABRIL 25'!L432+'MAYO 25'!L432+'JUNIO 25'!L432</f>
        <v>105485</v>
      </c>
      <c r="M432" s="35">
        <f>+'ABRIL 25'!M432+'MAYO 25'!M432+'JUNIO 25'!M432</f>
        <v>0</v>
      </c>
      <c r="N432" s="36">
        <f t="shared" si="6"/>
        <v>2194426.33</v>
      </c>
    </row>
    <row r="433" spans="1:14" ht="15.6" x14ac:dyDescent="0.3">
      <c r="A433" s="37" t="s">
        <v>858</v>
      </c>
      <c r="B433" s="38" t="s">
        <v>859</v>
      </c>
      <c r="C433" s="35">
        <f>+'ABRIL 25'!C433+'MAYO 25'!C433+'JUNIO 25'!C433</f>
        <v>7575198.5599999996</v>
      </c>
      <c r="D433" s="35">
        <f>+'ABRIL 25'!D433+'MAYO 25'!D433+'JUNIO 25'!D433</f>
        <v>327881.93</v>
      </c>
      <c r="E433" s="35">
        <f>+'ABRIL 25'!E433+'MAYO 25'!E433+'JUNIO 25'!E433</f>
        <v>39379.949999999997</v>
      </c>
      <c r="F433" s="35">
        <f>+'ABRIL 25'!F433+'MAYO 25'!F433+'JUNIO 25'!F433</f>
        <v>446612.26</v>
      </c>
      <c r="G433" s="35">
        <f>+'ABRIL 25'!G433+'MAYO 25'!G433+'JUNIO 25'!G433</f>
        <v>13556.43</v>
      </c>
      <c r="H433" s="35">
        <f>+'ABRIL 25'!H433+'MAYO 25'!H433+'JUNIO 25'!H433</f>
        <v>56319.53</v>
      </c>
      <c r="I433" s="35">
        <f>+'ABRIL 25'!I433+'MAYO 25'!I433+'JUNIO 25'!I433</f>
        <v>112328.11</v>
      </c>
      <c r="J433" s="35">
        <f>+'ABRIL 25'!J433+'MAYO 25'!J433+'JUNIO 25'!J433</f>
        <v>1669.1999999999998</v>
      </c>
      <c r="K433" s="35">
        <f>+'ABRIL 25'!K433+'MAYO 25'!K433+'JUNIO 25'!K433</f>
        <v>18676.449999999997</v>
      </c>
      <c r="L433" s="35">
        <f>+'ABRIL 25'!L433+'MAYO 25'!L433+'JUNIO 25'!L433</f>
        <v>30200</v>
      </c>
      <c r="M433" s="35">
        <f>+'ABRIL 25'!M433+'MAYO 25'!M433+'JUNIO 25'!M433</f>
        <v>0</v>
      </c>
      <c r="N433" s="36">
        <f t="shared" si="6"/>
        <v>8621822.4199999962</v>
      </c>
    </row>
    <row r="434" spans="1:14" ht="15.6" x14ac:dyDescent="0.3">
      <c r="A434" s="37" t="s">
        <v>860</v>
      </c>
      <c r="B434" s="38" t="s">
        <v>861</v>
      </c>
      <c r="C434" s="35">
        <f>+'ABRIL 25'!C434+'MAYO 25'!C434+'JUNIO 25'!C434</f>
        <v>2424467.7000000002</v>
      </c>
      <c r="D434" s="35">
        <f>+'ABRIL 25'!D434+'MAYO 25'!D434+'JUNIO 25'!D434</f>
        <v>221915.40000000002</v>
      </c>
      <c r="E434" s="35">
        <f>+'ABRIL 25'!E434+'MAYO 25'!E434+'JUNIO 25'!E434</f>
        <v>21150.559999999998</v>
      </c>
      <c r="F434" s="35">
        <f>+'ABRIL 25'!F434+'MAYO 25'!F434+'JUNIO 25'!F434</f>
        <v>134841.99000000002</v>
      </c>
      <c r="G434" s="35">
        <f>+'ABRIL 25'!G434+'MAYO 25'!G434+'JUNIO 25'!G434</f>
        <v>60117.19</v>
      </c>
      <c r="H434" s="35">
        <f>+'ABRIL 25'!H434+'MAYO 25'!H434+'JUNIO 25'!H434</f>
        <v>15300.78</v>
      </c>
      <c r="I434" s="35">
        <f>+'ABRIL 25'!I434+'MAYO 25'!I434+'JUNIO 25'!I434</f>
        <v>48991.81</v>
      </c>
      <c r="J434" s="35">
        <f>+'ABRIL 25'!J434+'MAYO 25'!J434+'JUNIO 25'!J434</f>
        <v>3592.74</v>
      </c>
      <c r="K434" s="35">
        <f>+'ABRIL 25'!K434+'MAYO 25'!K434+'JUNIO 25'!K434</f>
        <v>3822.18</v>
      </c>
      <c r="L434" s="35">
        <f>+'ABRIL 25'!L434+'MAYO 25'!L434+'JUNIO 25'!L434</f>
        <v>40359</v>
      </c>
      <c r="M434" s="35">
        <f>+'ABRIL 25'!M434+'MAYO 25'!M434+'JUNIO 25'!M434</f>
        <v>0</v>
      </c>
      <c r="N434" s="36">
        <f t="shared" si="6"/>
        <v>2974559.3500000006</v>
      </c>
    </row>
    <row r="435" spans="1:14" ht="15.6" x14ac:dyDescent="0.3">
      <c r="A435" s="37" t="s">
        <v>862</v>
      </c>
      <c r="B435" s="38" t="s">
        <v>863</v>
      </c>
      <c r="C435" s="35">
        <f>+'ABRIL 25'!C435+'MAYO 25'!C435+'JUNIO 25'!C435</f>
        <v>3888842.01</v>
      </c>
      <c r="D435" s="35">
        <f>+'ABRIL 25'!D435+'MAYO 25'!D435+'JUNIO 25'!D435</f>
        <v>448083.57</v>
      </c>
      <c r="E435" s="35">
        <f>+'ABRIL 25'!E435+'MAYO 25'!E435+'JUNIO 25'!E435</f>
        <v>29637.719999999998</v>
      </c>
      <c r="F435" s="35">
        <f>+'ABRIL 25'!F435+'MAYO 25'!F435+'JUNIO 25'!F435</f>
        <v>213921.46999999997</v>
      </c>
      <c r="G435" s="35">
        <f>+'ABRIL 25'!G435+'MAYO 25'!G435+'JUNIO 25'!G435</f>
        <v>109020.77000000002</v>
      </c>
      <c r="H435" s="35">
        <f>+'ABRIL 25'!H435+'MAYO 25'!H435+'JUNIO 25'!H435</f>
        <v>25175.599999999999</v>
      </c>
      <c r="I435" s="35">
        <f>+'ABRIL 25'!I435+'MAYO 25'!I435+'JUNIO 25'!I435</f>
        <v>88959.11</v>
      </c>
      <c r="J435" s="35">
        <f>+'ABRIL 25'!J435+'MAYO 25'!J435+'JUNIO 25'!J435</f>
        <v>4878.93</v>
      </c>
      <c r="K435" s="35">
        <f>+'ABRIL 25'!K435+'MAYO 25'!K435+'JUNIO 25'!K435</f>
        <v>6713.23</v>
      </c>
      <c r="L435" s="35">
        <f>+'ABRIL 25'!L435+'MAYO 25'!L435+'JUNIO 25'!L435</f>
        <v>0</v>
      </c>
      <c r="M435" s="35">
        <f>+'ABRIL 25'!M435+'MAYO 25'!M435+'JUNIO 25'!M435</f>
        <v>0</v>
      </c>
      <c r="N435" s="36">
        <f t="shared" si="6"/>
        <v>4815232.4099999992</v>
      </c>
    </row>
    <row r="436" spans="1:14" ht="15.6" x14ac:dyDescent="0.3">
      <c r="A436" s="37" t="s">
        <v>864</v>
      </c>
      <c r="B436" s="38" t="s">
        <v>865</v>
      </c>
      <c r="C436" s="35">
        <f>+'ABRIL 25'!C436+'MAYO 25'!C436+'JUNIO 25'!C436</f>
        <v>722868.09</v>
      </c>
      <c r="D436" s="35">
        <f>+'ABRIL 25'!D436+'MAYO 25'!D436+'JUNIO 25'!D436</f>
        <v>164712</v>
      </c>
      <c r="E436" s="35">
        <f>+'ABRIL 25'!E436+'MAYO 25'!E436+'JUNIO 25'!E436</f>
        <v>7780.82</v>
      </c>
      <c r="F436" s="35">
        <f>+'ABRIL 25'!F436+'MAYO 25'!F436+'JUNIO 25'!F436</f>
        <v>40785.49</v>
      </c>
      <c r="G436" s="35">
        <f>+'ABRIL 25'!G436+'MAYO 25'!G436+'JUNIO 25'!G436</f>
        <v>14756.73</v>
      </c>
      <c r="H436" s="35">
        <f>+'ABRIL 25'!H436+'MAYO 25'!H436+'JUNIO 25'!H436</f>
        <v>4326.6399999999994</v>
      </c>
      <c r="I436" s="35">
        <f>+'ABRIL 25'!I436+'MAYO 25'!I436+'JUNIO 25'!I436</f>
        <v>12023.130000000001</v>
      </c>
      <c r="J436" s="35">
        <f>+'ABRIL 25'!J436+'MAYO 25'!J436+'JUNIO 25'!J436</f>
        <v>1469.76</v>
      </c>
      <c r="K436" s="35">
        <f>+'ABRIL 25'!K436+'MAYO 25'!K436+'JUNIO 25'!K436</f>
        <v>925.47</v>
      </c>
      <c r="L436" s="35">
        <f>+'ABRIL 25'!L436+'MAYO 25'!L436+'JUNIO 25'!L436</f>
        <v>19868</v>
      </c>
      <c r="M436" s="35">
        <f>+'ABRIL 25'!M436+'MAYO 25'!M436+'JUNIO 25'!M436</f>
        <v>0</v>
      </c>
      <c r="N436" s="36">
        <f t="shared" si="6"/>
        <v>989516.12999999989</v>
      </c>
    </row>
    <row r="437" spans="1:14" ht="15.6" x14ac:dyDescent="0.3">
      <c r="A437" s="37" t="s">
        <v>866</v>
      </c>
      <c r="B437" s="38" t="s">
        <v>867</v>
      </c>
      <c r="C437" s="35">
        <f>+'ABRIL 25'!C437+'MAYO 25'!C437+'JUNIO 25'!C437</f>
        <v>583254.37</v>
      </c>
      <c r="D437" s="35">
        <f>+'ABRIL 25'!D437+'MAYO 25'!D437+'JUNIO 25'!D437</f>
        <v>240279.25</v>
      </c>
      <c r="E437" s="35">
        <f>+'ABRIL 25'!E437+'MAYO 25'!E437+'JUNIO 25'!E437</f>
        <v>6876.4700000000012</v>
      </c>
      <c r="F437" s="35">
        <f>+'ABRIL 25'!F437+'MAYO 25'!F437+'JUNIO 25'!F437</f>
        <v>32783.56</v>
      </c>
      <c r="G437" s="35">
        <f>+'ABRIL 25'!G437+'MAYO 25'!G437+'JUNIO 25'!G437</f>
        <v>10024.59</v>
      </c>
      <c r="H437" s="35">
        <f>+'ABRIL 25'!H437+'MAYO 25'!H437+'JUNIO 25'!H437</f>
        <v>3351.63</v>
      </c>
      <c r="I437" s="35">
        <f>+'ABRIL 25'!I437+'MAYO 25'!I437+'JUNIO 25'!I437</f>
        <v>8186.8099999999995</v>
      </c>
      <c r="J437" s="35">
        <f>+'ABRIL 25'!J437+'MAYO 25'!J437+'JUNIO 25'!J437</f>
        <v>1394.8799999999999</v>
      </c>
      <c r="K437" s="35">
        <f>+'ABRIL 25'!K437+'MAYO 25'!K437+'JUNIO 25'!K437</f>
        <v>629.29999999999995</v>
      </c>
      <c r="L437" s="35">
        <f>+'ABRIL 25'!L437+'MAYO 25'!L437+'JUNIO 25'!L437</f>
        <v>24008</v>
      </c>
      <c r="M437" s="35">
        <f>+'ABRIL 25'!M437+'MAYO 25'!M437+'JUNIO 25'!M437</f>
        <v>0</v>
      </c>
      <c r="N437" s="36">
        <f t="shared" si="6"/>
        <v>910788.86</v>
      </c>
    </row>
    <row r="438" spans="1:14" ht="15.6" x14ac:dyDescent="0.3">
      <c r="A438" s="37" t="s">
        <v>868</v>
      </c>
      <c r="B438" s="38" t="s">
        <v>869</v>
      </c>
      <c r="C438" s="35">
        <f>+'ABRIL 25'!C438+'MAYO 25'!C438+'JUNIO 25'!C438</f>
        <v>266593.01</v>
      </c>
      <c r="D438" s="35">
        <f>+'ABRIL 25'!D438+'MAYO 25'!D438+'JUNIO 25'!D438</f>
        <v>167747.91</v>
      </c>
      <c r="E438" s="35">
        <f>+'ABRIL 25'!E438+'MAYO 25'!E438+'JUNIO 25'!E438</f>
        <v>3931.0700000000006</v>
      </c>
      <c r="F438" s="35">
        <f>+'ABRIL 25'!F438+'MAYO 25'!F438+'JUNIO 25'!F438</f>
        <v>15008.07</v>
      </c>
      <c r="G438" s="35">
        <f>+'ABRIL 25'!G438+'MAYO 25'!G438+'JUNIO 25'!G438</f>
        <v>2068.86</v>
      </c>
      <c r="H438" s="35">
        <f>+'ABRIL 25'!H438+'MAYO 25'!H438+'JUNIO 25'!H438</f>
        <v>1363.85</v>
      </c>
      <c r="I438" s="35">
        <f>+'ABRIL 25'!I438+'MAYO 25'!I438+'JUNIO 25'!I438</f>
        <v>1786.9699999999998</v>
      </c>
      <c r="J438" s="35">
        <f>+'ABRIL 25'!J438+'MAYO 25'!J438+'JUNIO 25'!J438</f>
        <v>843.99</v>
      </c>
      <c r="K438" s="35">
        <f>+'ABRIL 25'!K438+'MAYO 25'!K438+'JUNIO 25'!K438</f>
        <v>144.81</v>
      </c>
      <c r="L438" s="35">
        <f>+'ABRIL 25'!L438+'MAYO 25'!L438+'JUNIO 25'!L438</f>
        <v>0</v>
      </c>
      <c r="M438" s="35">
        <f>+'ABRIL 25'!M438+'MAYO 25'!M438+'JUNIO 25'!M438</f>
        <v>0</v>
      </c>
      <c r="N438" s="36">
        <f t="shared" si="6"/>
        <v>459488.54</v>
      </c>
    </row>
    <row r="439" spans="1:14" ht="15.6" x14ac:dyDescent="0.3">
      <c r="A439" s="37" t="s">
        <v>870</v>
      </c>
      <c r="B439" s="38" t="s">
        <v>871</v>
      </c>
      <c r="C439" s="35">
        <f>+'ABRIL 25'!C439+'MAYO 25'!C439+'JUNIO 25'!C439</f>
        <v>641788.97</v>
      </c>
      <c r="D439" s="35">
        <f>+'ABRIL 25'!D439+'MAYO 25'!D439+'JUNIO 25'!D439</f>
        <v>177473.62</v>
      </c>
      <c r="E439" s="35">
        <f>+'ABRIL 25'!E439+'MAYO 25'!E439+'JUNIO 25'!E439</f>
        <v>5995.8899999999994</v>
      </c>
      <c r="F439" s="35">
        <f>+'ABRIL 25'!F439+'MAYO 25'!F439+'JUNIO 25'!F439</f>
        <v>35973.03</v>
      </c>
      <c r="G439" s="35">
        <f>+'ABRIL 25'!G439+'MAYO 25'!G439+'JUNIO 25'!G439</f>
        <v>11884.89</v>
      </c>
      <c r="H439" s="35">
        <f>+'ABRIL 25'!H439+'MAYO 25'!H439+'JUNIO 25'!H439</f>
        <v>4002.8599999999997</v>
      </c>
      <c r="I439" s="35">
        <f>+'ABRIL 25'!I439+'MAYO 25'!I439+'JUNIO 25'!I439</f>
        <v>11047.810000000001</v>
      </c>
      <c r="J439" s="35">
        <f>+'ABRIL 25'!J439+'MAYO 25'!J439+'JUNIO 25'!J439</f>
        <v>1047.03</v>
      </c>
      <c r="K439" s="35">
        <f>+'ABRIL 25'!K439+'MAYO 25'!K439+'JUNIO 25'!K439</f>
        <v>964.83</v>
      </c>
      <c r="L439" s="35">
        <f>+'ABRIL 25'!L439+'MAYO 25'!L439+'JUNIO 25'!L439</f>
        <v>0</v>
      </c>
      <c r="M439" s="35">
        <f>+'ABRIL 25'!M439+'MAYO 25'!M439+'JUNIO 25'!M439</f>
        <v>0</v>
      </c>
      <c r="N439" s="36">
        <f t="shared" si="6"/>
        <v>890178.93</v>
      </c>
    </row>
    <row r="440" spans="1:14" ht="15.6" x14ac:dyDescent="0.3">
      <c r="A440" s="37" t="s">
        <v>872</v>
      </c>
      <c r="B440" s="38" t="s">
        <v>873</v>
      </c>
      <c r="C440" s="35">
        <f>+'ABRIL 25'!C440+'MAYO 25'!C440+'JUNIO 25'!C440</f>
        <v>473969.96</v>
      </c>
      <c r="D440" s="35">
        <f>+'ABRIL 25'!D440+'MAYO 25'!D440+'JUNIO 25'!D440</f>
        <v>168641.07</v>
      </c>
      <c r="E440" s="35">
        <f>+'ABRIL 25'!E440+'MAYO 25'!E440+'JUNIO 25'!E440</f>
        <v>5918.28</v>
      </c>
      <c r="F440" s="35">
        <f>+'ABRIL 25'!F440+'MAYO 25'!F440+'JUNIO 25'!F440</f>
        <v>26525</v>
      </c>
      <c r="G440" s="35">
        <f>+'ABRIL 25'!G440+'MAYO 25'!G440+'JUNIO 25'!G440</f>
        <v>5832.1100000000006</v>
      </c>
      <c r="H440" s="35">
        <f>+'ABRIL 25'!H440+'MAYO 25'!H440+'JUNIO 25'!H440</f>
        <v>2638.9900000000002</v>
      </c>
      <c r="I440" s="35">
        <f>+'ABRIL 25'!I440+'MAYO 25'!I440+'JUNIO 25'!I440</f>
        <v>5257.36</v>
      </c>
      <c r="J440" s="35">
        <f>+'ABRIL 25'!J440+'MAYO 25'!J440+'JUNIO 25'!J440</f>
        <v>1247.04</v>
      </c>
      <c r="K440" s="35">
        <f>+'ABRIL 25'!K440+'MAYO 25'!K440+'JUNIO 25'!K440</f>
        <v>441.9</v>
      </c>
      <c r="L440" s="35">
        <f>+'ABRIL 25'!L440+'MAYO 25'!L440+'JUNIO 25'!L440</f>
        <v>24222</v>
      </c>
      <c r="M440" s="35">
        <f>+'ABRIL 25'!M440+'MAYO 25'!M440+'JUNIO 25'!M440</f>
        <v>0</v>
      </c>
      <c r="N440" s="36">
        <f t="shared" si="6"/>
        <v>714693.71000000008</v>
      </c>
    </row>
    <row r="441" spans="1:14" ht="15.6" x14ac:dyDescent="0.3">
      <c r="A441" s="37" t="s">
        <v>874</v>
      </c>
      <c r="B441" s="38" t="s">
        <v>875</v>
      </c>
      <c r="C441" s="35">
        <f>+'ABRIL 25'!C441+'MAYO 25'!C441+'JUNIO 25'!C441</f>
        <v>831058.94000000006</v>
      </c>
      <c r="D441" s="35">
        <f>+'ABRIL 25'!D441+'MAYO 25'!D441+'JUNIO 25'!D441</f>
        <v>144391.20000000001</v>
      </c>
      <c r="E441" s="35">
        <f>+'ABRIL 25'!E441+'MAYO 25'!E441+'JUNIO 25'!E441</f>
        <v>8635.73</v>
      </c>
      <c r="F441" s="35">
        <f>+'ABRIL 25'!F441+'MAYO 25'!F441+'JUNIO 25'!F441</f>
        <v>46467.639999999992</v>
      </c>
      <c r="G441" s="35">
        <f>+'ABRIL 25'!G441+'MAYO 25'!G441+'JUNIO 25'!G441</f>
        <v>18179.349999999999</v>
      </c>
      <c r="H441" s="35">
        <f>+'ABRIL 25'!H441+'MAYO 25'!H441+'JUNIO 25'!H441</f>
        <v>4985.6100000000006</v>
      </c>
      <c r="I441" s="35">
        <f>+'ABRIL 25'!I441+'MAYO 25'!I441+'JUNIO 25'!I441</f>
        <v>14345.670000000002</v>
      </c>
      <c r="J441" s="35">
        <f>+'ABRIL 25'!J441+'MAYO 25'!J441+'JUNIO 25'!J441</f>
        <v>1635.9299999999998</v>
      </c>
      <c r="K441" s="35">
        <f>+'ABRIL 25'!K441+'MAYO 25'!K441+'JUNIO 25'!K441</f>
        <v>1082.5999999999999</v>
      </c>
      <c r="L441" s="35">
        <f>+'ABRIL 25'!L441+'MAYO 25'!L441+'JUNIO 25'!L441</f>
        <v>42987</v>
      </c>
      <c r="M441" s="35">
        <f>+'ABRIL 25'!M441+'MAYO 25'!M441+'JUNIO 25'!M441</f>
        <v>0</v>
      </c>
      <c r="N441" s="36">
        <f t="shared" si="6"/>
        <v>1113769.6700000002</v>
      </c>
    </row>
    <row r="442" spans="1:14" ht="15.6" x14ac:dyDescent="0.3">
      <c r="A442" s="37" t="s">
        <v>876</v>
      </c>
      <c r="B442" s="38" t="s">
        <v>877</v>
      </c>
      <c r="C442" s="35">
        <f>+'ABRIL 25'!C442+'MAYO 25'!C442+'JUNIO 25'!C442</f>
        <v>1271706.3799999999</v>
      </c>
      <c r="D442" s="35">
        <f>+'ABRIL 25'!D442+'MAYO 25'!D442+'JUNIO 25'!D442</f>
        <v>202355.40000000002</v>
      </c>
      <c r="E442" s="35">
        <f>+'ABRIL 25'!E442+'MAYO 25'!E442+'JUNIO 25'!E442</f>
        <v>11836.68</v>
      </c>
      <c r="F442" s="35">
        <f>+'ABRIL 25'!F442+'MAYO 25'!F442+'JUNIO 25'!F442</f>
        <v>68454.73</v>
      </c>
      <c r="G442" s="35">
        <f>+'ABRIL 25'!G442+'MAYO 25'!G442+'JUNIO 25'!G442</f>
        <v>26528.659999999996</v>
      </c>
      <c r="H442" s="35">
        <f>+'ABRIL 25'!H442+'MAYO 25'!H442+'JUNIO 25'!H442</f>
        <v>7561.7799999999988</v>
      </c>
      <c r="I442" s="35">
        <f>+'ABRIL 25'!I442+'MAYO 25'!I442+'JUNIO 25'!I442</f>
        <v>21586.98</v>
      </c>
      <c r="J442" s="35">
        <f>+'ABRIL 25'!J442+'MAYO 25'!J442+'JUNIO 25'!J442</f>
        <v>2257.8000000000002</v>
      </c>
      <c r="K442" s="35">
        <f>+'ABRIL 25'!K442+'MAYO 25'!K442+'JUNIO 25'!K442</f>
        <v>1665.96</v>
      </c>
      <c r="L442" s="35">
        <f>+'ABRIL 25'!L442+'MAYO 25'!L442+'JUNIO 25'!L442</f>
        <v>12892</v>
      </c>
      <c r="M442" s="35">
        <f>+'ABRIL 25'!M442+'MAYO 25'!M442+'JUNIO 25'!M442</f>
        <v>0</v>
      </c>
      <c r="N442" s="36">
        <f t="shared" si="6"/>
        <v>1626846.3699999996</v>
      </c>
    </row>
    <row r="443" spans="1:14" ht="15.6" x14ac:dyDescent="0.3">
      <c r="A443" s="37" t="s">
        <v>878</v>
      </c>
      <c r="B443" s="38" t="s">
        <v>879</v>
      </c>
      <c r="C443" s="35">
        <f>+'ABRIL 25'!C443+'MAYO 25'!C443+'JUNIO 25'!C443</f>
        <v>2802673.8899999997</v>
      </c>
      <c r="D443" s="35">
        <f>+'ABRIL 25'!D443+'MAYO 25'!D443+'JUNIO 25'!D443</f>
        <v>229541.19</v>
      </c>
      <c r="E443" s="35">
        <f>+'ABRIL 25'!E443+'MAYO 25'!E443+'JUNIO 25'!E443</f>
        <v>17990.830000000002</v>
      </c>
      <c r="F443" s="35">
        <f>+'ABRIL 25'!F443+'MAYO 25'!F443+'JUNIO 25'!F443</f>
        <v>161206.11000000002</v>
      </c>
      <c r="G443" s="35">
        <f>+'ABRIL 25'!G443+'MAYO 25'!G443+'JUNIO 25'!G443</f>
        <v>23992.660000000003</v>
      </c>
      <c r="H443" s="35">
        <f>+'ABRIL 25'!H443+'MAYO 25'!H443+'JUNIO 25'!H443</f>
        <v>19768.16</v>
      </c>
      <c r="I443" s="35">
        <f>+'ABRIL 25'!I443+'MAYO 25'!I443+'JUNIO 25'!I443</f>
        <v>45304.08</v>
      </c>
      <c r="J443" s="35">
        <f>+'ABRIL 25'!J443+'MAYO 25'!J443+'JUNIO 25'!J443</f>
        <v>1836.66</v>
      </c>
      <c r="K443" s="35">
        <f>+'ABRIL 25'!K443+'MAYO 25'!K443+'JUNIO 25'!K443</f>
        <v>6061.3</v>
      </c>
      <c r="L443" s="35">
        <f>+'ABRIL 25'!L443+'MAYO 25'!L443+'JUNIO 25'!L443</f>
        <v>0</v>
      </c>
      <c r="M443" s="35">
        <f>+'ABRIL 25'!M443+'MAYO 25'!M443+'JUNIO 25'!M443</f>
        <v>0</v>
      </c>
      <c r="N443" s="36">
        <f t="shared" si="6"/>
        <v>3308374.88</v>
      </c>
    </row>
    <row r="444" spans="1:14" ht="15.6" x14ac:dyDescent="0.3">
      <c r="A444" s="37" t="s">
        <v>880</v>
      </c>
      <c r="B444" s="38" t="s">
        <v>881</v>
      </c>
      <c r="C444" s="35">
        <f>+'ABRIL 25'!C444+'MAYO 25'!C444+'JUNIO 25'!C444</f>
        <v>421687.6</v>
      </c>
      <c r="D444" s="35">
        <f>+'ABRIL 25'!D444+'MAYO 25'!D444+'JUNIO 25'!D444</f>
        <v>130850.40000000001</v>
      </c>
      <c r="E444" s="35">
        <f>+'ABRIL 25'!E444+'MAYO 25'!E444+'JUNIO 25'!E444</f>
        <v>5359.1500000000005</v>
      </c>
      <c r="F444" s="35">
        <f>+'ABRIL 25'!F444+'MAYO 25'!F444+'JUNIO 25'!F444</f>
        <v>23651.249999999996</v>
      </c>
      <c r="G444" s="35">
        <f>+'ABRIL 25'!G444+'MAYO 25'!G444+'JUNIO 25'!G444</f>
        <v>6155.35</v>
      </c>
      <c r="H444" s="35">
        <f>+'ABRIL 25'!H444+'MAYO 25'!H444+'JUNIO 25'!H444</f>
        <v>2330.9499999999998</v>
      </c>
      <c r="I444" s="35">
        <f>+'ABRIL 25'!I444+'MAYO 25'!I444+'JUNIO 25'!I444</f>
        <v>4878.3900000000003</v>
      </c>
      <c r="J444" s="35">
        <f>+'ABRIL 25'!J444+'MAYO 25'!J444+'JUNIO 25'!J444</f>
        <v>1110.18</v>
      </c>
      <c r="K444" s="35">
        <f>+'ABRIL 25'!K444+'MAYO 25'!K444+'JUNIO 25'!K444</f>
        <v>378.93999999999994</v>
      </c>
      <c r="L444" s="35">
        <f>+'ABRIL 25'!L444+'MAYO 25'!L444+'JUNIO 25'!L444</f>
        <v>0</v>
      </c>
      <c r="M444" s="35">
        <f>+'ABRIL 25'!M444+'MAYO 25'!M444+'JUNIO 25'!M444</f>
        <v>0</v>
      </c>
      <c r="N444" s="36">
        <f t="shared" si="6"/>
        <v>596402.21</v>
      </c>
    </row>
    <row r="445" spans="1:14" ht="15.6" x14ac:dyDescent="0.3">
      <c r="A445" s="37" t="s">
        <v>882</v>
      </c>
      <c r="B445" s="38" t="s">
        <v>883</v>
      </c>
      <c r="C445" s="35">
        <f>+'ABRIL 25'!C445+'MAYO 25'!C445+'JUNIO 25'!C445</f>
        <v>3422395.77</v>
      </c>
      <c r="D445" s="35">
        <f>+'ABRIL 25'!D445+'MAYO 25'!D445+'JUNIO 25'!D445</f>
        <v>216427.80000000002</v>
      </c>
      <c r="E445" s="35">
        <f>+'ABRIL 25'!E445+'MAYO 25'!E445+'JUNIO 25'!E445</f>
        <v>27286.969999999998</v>
      </c>
      <c r="F445" s="35">
        <f>+'ABRIL 25'!F445+'MAYO 25'!F445+'JUNIO 25'!F445</f>
        <v>173433.12999999998</v>
      </c>
      <c r="G445" s="35">
        <f>+'ABRIL 25'!G445+'MAYO 25'!G445+'JUNIO 25'!G445</f>
        <v>63996.200000000004</v>
      </c>
      <c r="H445" s="35">
        <f>+'ABRIL 25'!H445+'MAYO 25'!H445+'JUNIO 25'!H445</f>
        <v>19718.7</v>
      </c>
      <c r="I445" s="35">
        <f>+'ABRIL 25'!I445+'MAYO 25'!I445+'JUNIO 25'!I445</f>
        <v>53598.45</v>
      </c>
      <c r="J445" s="35">
        <f>+'ABRIL 25'!J445+'MAYO 25'!J445+'JUNIO 25'!J445</f>
        <v>4605.96</v>
      </c>
      <c r="K445" s="35">
        <f>+'ABRIL 25'!K445+'MAYO 25'!K445+'JUNIO 25'!K445</f>
        <v>4265.7700000000004</v>
      </c>
      <c r="L445" s="35">
        <f>+'ABRIL 25'!L445+'MAYO 25'!L445+'JUNIO 25'!L445</f>
        <v>0</v>
      </c>
      <c r="M445" s="35">
        <f>+'ABRIL 25'!M445+'MAYO 25'!M445+'JUNIO 25'!M445</f>
        <v>0</v>
      </c>
      <c r="N445" s="36">
        <f t="shared" si="6"/>
        <v>3985728.7500000005</v>
      </c>
    </row>
    <row r="446" spans="1:14" ht="15.6" x14ac:dyDescent="0.3">
      <c r="A446" s="37" t="s">
        <v>884</v>
      </c>
      <c r="B446" s="38" t="s">
        <v>885</v>
      </c>
      <c r="C446" s="35">
        <f>+'ABRIL 25'!C446+'MAYO 25'!C446+'JUNIO 25'!C446</f>
        <v>658199.96</v>
      </c>
      <c r="D446" s="35">
        <f>+'ABRIL 25'!D446+'MAYO 25'!D446+'JUNIO 25'!D446</f>
        <v>157917.59999999998</v>
      </c>
      <c r="E446" s="35">
        <f>+'ABRIL 25'!E446+'MAYO 25'!E446+'JUNIO 25'!E446</f>
        <v>7710.8899999999994</v>
      </c>
      <c r="F446" s="35">
        <f>+'ABRIL 25'!F446+'MAYO 25'!F446+'JUNIO 25'!F446</f>
        <v>37042.89</v>
      </c>
      <c r="G446" s="35">
        <f>+'ABRIL 25'!G446+'MAYO 25'!G446+'JUNIO 25'!G446</f>
        <v>12197.19</v>
      </c>
      <c r="H446" s="35">
        <f>+'ABRIL 25'!H446+'MAYO 25'!H446+'JUNIO 25'!H446</f>
        <v>3832.14</v>
      </c>
      <c r="I446" s="35">
        <f>+'ABRIL 25'!I446+'MAYO 25'!I446+'JUNIO 25'!I446</f>
        <v>9792.94</v>
      </c>
      <c r="J446" s="35">
        <f>+'ABRIL 25'!J446+'MAYO 25'!J446+'JUNIO 25'!J446</f>
        <v>1738.62</v>
      </c>
      <c r="K446" s="35">
        <f>+'ABRIL 25'!K446+'MAYO 25'!K446+'JUNIO 25'!K446</f>
        <v>739.05</v>
      </c>
      <c r="L446" s="35">
        <f>+'ABRIL 25'!L446+'MAYO 25'!L446+'JUNIO 25'!L446</f>
        <v>0</v>
      </c>
      <c r="M446" s="35">
        <f>+'ABRIL 25'!M446+'MAYO 25'!M446+'JUNIO 25'!M446</f>
        <v>0</v>
      </c>
      <c r="N446" s="36">
        <f t="shared" si="6"/>
        <v>889171.27999999991</v>
      </c>
    </row>
    <row r="447" spans="1:14" ht="15.6" x14ac:dyDescent="0.3">
      <c r="A447" s="37" t="s">
        <v>886</v>
      </c>
      <c r="B447" s="38" t="s">
        <v>887</v>
      </c>
      <c r="C447" s="35">
        <f>+'ABRIL 25'!C447+'MAYO 25'!C447+'JUNIO 25'!C447</f>
        <v>8113948.1999999993</v>
      </c>
      <c r="D447" s="35">
        <f>+'ABRIL 25'!D447+'MAYO 25'!D447+'JUNIO 25'!D447</f>
        <v>8922050.6600000001</v>
      </c>
      <c r="E447" s="35">
        <f>+'ABRIL 25'!E447+'MAYO 25'!E447+'JUNIO 25'!E447</f>
        <v>57438.55</v>
      </c>
      <c r="F447" s="35">
        <f>+'ABRIL 25'!F447+'MAYO 25'!F447+'JUNIO 25'!F447</f>
        <v>449729.10999999993</v>
      </c>
      <c r="G447" s="35">
        <f>+'ABRIL 25'!G447+'MAYO 25'!G447+'JUNIO 25'!G447</f>
        <v>169714.53</v>
      </c>
      <c r="H447" s="35">
        <f>+'ABRIL 25'!H447+'MAYO 25'!H447+'JUNIO 25'!H447</f>
        <v>53791.83</v>
      </c>
      <c r="I447" s="35">
        <f>+'ABRIL 25'!I447+'MAYO 25'!I447+'JUNIO 25'!I447</f>
        <v>162573.34</v>
      </c>
      <c r="J447" s="35">
        <f>+'ABRIL 25'!J447+'MAYO 25'!J447+'JUNIO 25'!J447</f>
        <v>7952.67</v>
      </c>
      <c r="K447" s="35">
        <f>+'ABRIL 25'!K447+'MAYO 25'!K447+'JUNIO 25'!K447</f>
        <v>15045.67</v>
      </c>
      <c r="L447" s="35">
        <f>+'ABRIL 25'!L447+'MAYO 25'!L447+'JUNIO 25'!L447</f>
        <v>828756</v>
      </c>
      <c r="M447" s="35">
        <f>+'ABRIL 25'!M447+'MAYO 25'!M447+'JUNIO 25'!M447</f>
        <v>0</v>
      </c>
      <c r="N447" s="36">
        <f t="shared" si="6"/>
        <v>18781000.560000002</v>
      </c>
    </row>
    <row r="448" spans="1:14" ht="15.6" x14ac:dyDescent="0.3">
      <c r="A448" s="37" t="s">
        <v>888</v>
      </c>
      <c r="B448" s="38" t="s">
        <v>889</v>
      </c>
      <c r="C448" s="35">
        <f>+'ABRIL 25'!C448+'MAYO 25'!C448+'JUNIO 25'!C448</f>
        <v>427604.61</v>
      </c>
      <c r="D448" s="35">
        <f>+'ABRIL 25'!D448+'MAYO 25'!D448+'JUNIO 25'!D448</f>
        <v>237506.73</v>
      </c>
      <c r="E448" s="35">
        <f>+'ABRIL 25'!E448+'MAYO 25'!E448+'JUNIO 25'!E448</f>
        <v>5495.7</v>
      </c>
      <c r="F448" s="35">
        <f>+'ABRIL 25'!F448+'MAYO 25'!F448+'JUNIO 25'!F448</f>
        <v>23425.11</v>
      </c>
      <c r="G448" s="35">
        <f>+'ABRIL 25'!G448+'MAYO 25'!G448+'JUNIO 25'!G448</f>
        <v>5314.24</v>
      </c>
      <c r="H448" s="35">
        <f>+'ABRIL 25'!H448+'MAYO 25'!H448+'JUNIO 25'!H448</f>
        <v>2282.9499999999998</v>
      </c>
      <c r="I448" s="35">
        <f>+'ABRIL 25'!I448+'MAYO 25'!I448+'JUNIO 25'!I448</f>
        <v>4323.8999999999996</v>
      </c>
      <c r="J448" s="35">
        <f>+'ABRIL 25'!J448+'MAYO 25'!J448+'JUNIO 25'!J448</f>
        <v>1222.3499999999999</v>
      </c>
      <c r="K448" s="35">
        <f>+'ABRIL 25'!K448+'MAYO 25'!K448+'JUNIO 25'!K448</f>
        <v>326.3</v>
      </c>
      <c r="L448" s="35">
        <f>+'ABRIL 25'!L448+'MAYO 25'!L448+'JUNIO 25'!L448</f>
        <v>30188</v>
      </c>
      <c r="M448" s="35">
        <f>+'ABRIL 25'!M448+'MAYO 25'!M448+'JUNIO 25'!M448</f>
        <v>0</v>
      </c>
      <c r="N448" s="36">
        <f t="shared" si="6"/>
        <v>737689.8899999999</v>
      </c>
    </row>
    <row r="449" spans="1:14" ht="15.6" x14ac:dyDescent="0.3">
      <c r="A449" s="37" t="s">
        <v>890</v>
      </c>
      <c r="B449" s="38" t="s">
        <v>891</v>
      </c>
      <c r="C449" s="35">
        <f>+'ABRIL 25'!C449+'MAYO 25'!C449+'JUNIO 25'!C449</f>
        <v>2644796.79</v>
      </c>
      <c r="D449" s="35">
        <f>+'ABRIL 25'!D449+'MAYO 25'!D449+'JUNIO 25'!D449</f>
        <v>423008.82</v>
      </c>
      <c r="E449" s="35">
        <f>+'ABRIL 25'!E449+'MAYO 25'!E449+'JUNIO 25'!E449</f>
        <v>19331.07</v>
      </c>
      <c r="F449" s="35">
        <f>+'ABRIL 25'!F449+'MAYO 25'!F449+'JUNIO 25'!F449</f>
        <v>148146.75000000003</v>
      </c>
      <c r="G449" s="35">
        <f>+'ABRIL 25'!G449+'MAYO 25'!G449+'JUNIO 25'!G449</f>
        <v>60187.34</v>
      </c>
      <c r="H449" s="35">
        <f>+'ABRIL 25'!H449+'MAYO 25'!H449+'JUNIO 25'!H449</f>
        <v>17702.379999999997</v>
      </c>
      <c r="I449" s="35">
        <f>+'ABRIL 25'!I449+'MAYO 25'!I449+'JUNIO 25'!I449</f>
        <v>56366.38</v>
      </c>
      <c r="J449" s="35">
        <f>+'ABRIL 25'!J449+'MAYO 25'!J449+'JUNIO 25'!J449</f>
        <v>3165.84</v>
      </c>
      <c r="K449" s="35">
        <f>+'ABRIL 25'!K449+'MAYO 25'!K449+'JUNIO 25'!K449</f>
        <v>4977.66</v>
      </c>
      <c r="L449" s="35">
        <f>+'ABRIL 25'!L449+'MAYO 25'!L449+'JUNIO 25'!L449</f>
        <v>0</v>
      </c>
      <c r="M449" s="35">
        <f>+'ABRIL 25'!M449+'MAYO 25'!M449+'JUNIO 25'!M449</f>
        <v>0</v>
      </c>
      <c r="N449" s="36">
        <f t="shared" si="6"/>
        <v>3377683.0299999993</v>
      </c>
    </row>
    <row r="450" spans="1:14" ht="15.6" x14ac:dyDescent="0.3">
      <c r="A450" s="37" t="s">
        <v>892</v>
      </c>
      <c r="B450" s="38" t="s">
        <v>893</v>
      </c>
      <c r="C450" s="35">
        <f>+'ABRIL 25'!C450+'MAYO 25'!C450+'JUNIO 25'!C450</f>
        <v>476522.74</v>
      </c>
      <c r="D450" s="35">
        <f>+'ABRIL 25'!D450+'MAYO 25'!D450+'JUNIO 25'!D450</f>
        <v>111884.14</v>
      </c>
      <c r="E450" s="35">
        <f>+'ABRIL 25'!E450+'MAYO 25'!E450+'JUNIO 25'!E450</f>
        <v>4375.2700000000004</v>
      </c>
      <c r="F450" s="35">
        <f>+'ABRIL 25'!F450+'MAYO 25'!F450+'JUNIO 25'!F450</f>
        <v>27497.86</v>
      </c>
      <c r="G450" s="35">
        <f>+'ABRIL 25'!G450+'MAYO 25'!G450+'JUNIO 25'!G450</f>
        <v>1625.04</v>
      </c>
      <c r="H450" s="35">
        <f>+'ABRIL 25'!H450+'MAYO 25'!H450+'JUNIO 25'!H450</f>
        <v>3094.7200000000003</v>
      </c>
      <c r="I450" s="35">
        <f>+'ABRIL 25'!I450+'MAYO 25'!I450+'JUNIO 25'!I450</f>
        <v>5309.22</v>
      </c>
      <c r="J450" s="35">
        <f>+'ABRIL 25'!J450+'MAYO 25'!J450+'JUNIO 25'!J450</f>
        <v>698.81999999999994</v>
      </c>
      <c r="K450" s="35">
        <f>+'ABRIL 25'!K450+'MAYO 25'!K450+'JUNIO 25'!K450</f>
        <v>800.92</v>
      </c>
      <c r="L450" s="35">
        <f>+'ABRIL 25'!L450+'MAYO 25'!L450+'JUNIO 25'!L450</f>
        <v>3711</v>
      </c>
      <c r="M450" s="35">
        <f>+'ABRIL 25'!M450+'MAYO 25'!M450+'JUNIO 25'!M450</f>
        <v>0</v>
      </c>
      <c r="N450" s="36">
        <f t="shared" si="6"/>
        <v>635519.73</v>
      </c>
    </row>
    <row r="451" spans="1:14" ht="15.6" x14ac:dyDescent="0.3">
      <c r="A451" s="37" t="s">
        <v>894</v>
      </c>
      <c r="B451" s="38" t="s">
        <v>895</v>
      </c>
      <c r="C451" s="35">
        <f>+'ABRIL 25'!C451+'MAYO 25'!C451+'JUNIO 25'!C451</f>
        <v>286041.86</v>
      </c>
      <c r="D451" s="35">
        <f>+'ABRIL 25'!D451+'MAYO 25'!D451+'JUNIO 25'!D451</f>
        <v>108206.37</v>
      </c>
      <c r="E451" s="35">
        <f>+'ABRIL 25'!E451+'MAYO 25'!E451+'JUNIO 25'!E451</f>
        <v>3282.6600000000003</v>
      </c>
      <c r="F451" s="35">
        <f>+'ABRIL 25'!F451+'MAYO 25'!F451+'JUNIO 25'!F451</f>
        <v>15565.83</v>
      </c>
      <c r="G451" s="35">
        <f>+'ABRIL 25'!G451+'MAYO 25'!G451+'JUNIO 25'!G451</f>
        <v>2789.39</v>
      </c>
      <c r="H451" s="35">
        <f>+'ABRIL 25'!H451+'MAYO 25'!H451+'JUNIO 25'!H451</f>
        <v>1587.9499999999998</v>
      </c>
      <c r="I451" s="35">
        <f>+'ABRIL 25'!I451+'MAYO 25'!I451+'JUNIO 25'!I451</f>
        <v>2887.29</v>
      </c>
      <c r="J451" s="35">
        <f>+'ABRIL 25'!J451+'MAYO 25'!J451+'JUNIO 25'!J451</f>
        <v>658.65000000000009</v>
      </c>
      <c r="K451" s="35">
        <f>+'ABRIL 25'!K451+'MAYO 25'!K451+'JUNIO 25'!K451</f>
        <v>275.86</v>
      </c>
      <c r="L451" s="35">
        <f>+'ABRIL 25'!L451+'MAYO 25'!L451+'JUNIO 25'!L451</f>
        <v>0</v>
      </c>
      <c r="M451" s="35">
        <f>+'ABRIL 25'!M451+'MAYO 25'!M451+'JUNIO 25'!M451</f>
        <v>0</v>
      </c>
      <c r="N451" s="36">
        <f t="shared" si="6"/>
        <v>421295.86</v>
      </c>
    </row>
    <row r="452" spans="1:14" ht="15.6" x14ac:dyDescent="0.3">
      <c r="A452" s="37" t="s">
        <v>896</v>
      </c>
      <c r="B452" s="38" t="s">
        <v>897</v>
      </c>
      <c r="C452" s="35">
        <f>+'ABRIL 25'!C452+'MAYO 25'!C452+'JUNIO 25'!C452</f>
        <v>296968.26</v>
      </c>
      <c r="D452" s="35">
        <f>+'ABRIL 25'!D452+'MAYO 25'!D452+'JUNIO 25'!D452</f>
        <v>116411.79000000001</v>
      </c>
      <c r="E452" s="35">
        <f>+'ABRIL 25'!E452+'MAYO 25'!E452+'JUNIO 25'!E452</f>
        <v>4178.2999999999993</v>
      </c>
      <c r="F452" s="35">
        <f>+'ABRIL 25'!F452+'MAYO 25'!F452+'JUNIO 25'!F452</f>
        <v>16645.39</v>
      </c>
      <c r="G452" s="35">
        <f>+'ABRIL 25'!G452+'MAYO 25'!G452+'JUNIO 25'!G452</f>
        <v>3127.0499999999997</v>
      </c>
      <c r="H452" s="35">
        <f>+'ABRIL 25'!H452+'MAYO 25'!H452+'JUNIO 25'!H452</f>
        <v>1556.45</v>
      </c>
      <c r="I452" s="35">
        <f>+'ABRIL 25'!I452+'MAYO 25'!I452+'JUNIO 25'!I452</f>
        <v>2561.3100000000004</v>
      </c>
      <c r="J452" s="35">
        <f>+'ABRIL 25'!J452+'MAYO 25'!J452+'JUNIO 25'!J452</f>
        <v>908.81999999999994</v>
      </c>
      <c r="K452" s="35">
        <f>+'ABRIL 25'!K452+'MAYO 25'!K452+'JUNIO 25'!K452</f>
        <v>193.28</v>
      </c>
      <c r="L452" s="35">
        <f>+'ABRIL 25'!L452+'MAYO 25'!L452+'JUNIO 25'!L452</f>
        <v>0</v>
      </c>
      <c r="M452" s="35">
        <f>+'ABRIL 25'!M452+'MAYO 25'!M452+'JUNIO 25'!M452</f>
        <v>0</v>
      </c>
      <c r="N452" s="36">
        <f t="shared" si="6"/>
        <v>442550.65000000008</v>
      </c>
    </row>
    <row r="453" spans="1:14" ht="15.6" x14ac:dyDescent="0.3">
      <c r="A453" s="37" t="s">
        <v>898</v>
      </c>
      <c r="B453" s="38" t="s">
        <v>899</v>
      </c>
      <c r="C453" s="35">
        <f>+'ABRIL 25'!C453+'MAYO 25'!C453+'JUNIO 25'!C453</f>
        <v>641572.41999999993</v>
      </c>
      <c r="D453" s="35">
        <f>+'ABRIL 25'!D453+'MAYO 25'!D453+'JUNIO 25'!D453</f>
        <v>155217.59999999998</v>
      </c>
      <c r="E453" s="35">
        <f>+'ABRIL 25'!E453+'MAYO 25'!E453+'JUNIO 25'!E453</f>
        <v>7180.78</v>
      </c>
      <c r="F453" s="35">
        <f>+'ABRIL 25'!F453+'MAYO 25'!F453+'JUNIO 25'!F453</f>
        <v>35995.360000000001</v>
      </c>
      <c r="G453" s="35">
        <f>+'ABRIL 25'!G453+'MAYO 25'!G453+'JUNIO 25'!G453</f>
        <v>11056.15</v>
      </c>
      <c r="H453" s="35">
        <f>+'ABRIL 25'!H453+'MAYO 25'!H453+'JUNIO 25'!H453</f>
        <v>3754.8999999999996</v>
      </c>
      <c r="I453" s="35">
        <f>+'ABRIL 25'!I453+'MAYO 25'!I453+'JUNIO 25'!I453</f>
        <v>9445.56</v>
      </c>
      <c r="J453" s="35">
        <f>+'ABRIL 25'!J453+'MAYO 25'!J453+'JUNIO 25'!J453</f>
        <v>1394.6999999999998</v>
      </c>
      <c r="K453" s="35">
        <f>+'ABRIL 25'!K453+'MAYO 25'!K453+'JUNIO 25'!K453</f>
        <v>752.88</v>
      </c>
      <c r="L453" s="35">
        <f>+'ABRIL 25'!L453+'MAYO 25'!L453+'JUNIO 25'!L453</f>
        <v>3444</v>
      </c>
      <c r="M453" s="35">
        <f>+'ABRIL 25'!M453+'MAYO 25'!M453+'JUNIO 25'!M453</f>
        <v>0</v>
      </c>
      <c r="N453" s="36">
        <f t="shared" si="6"/>
        <v>869814.35</v>
      </c>
    </row>
    <row r="454" spans="1:14" ht="15.6" x14ac:dyDescent="0.3">
      <c r="A454" s="37" t="s">
        <v>900</v>
      </c>
      <c r="B454" s="38" t="s">
        <v>901</v>
      </c>
      <c r="C454" s="35">
        <f>+'ABRIL 25'!C454+'MAYO 25'!C454+'JUNIO 25'!C454</f>
        <v>1819456.4500000002</v>
      </c>
      <c r="D454" s="35">
        <f>+'ABRIL 25'!D454+'MAYO 25'!D454+'JUNIO 25'!D454</f>
        <v>962859.27</v>
      </c>
      <c r="E454" s="35">
        <f>+'ABRIL 25'!E454+'MAYO 25'!E454+'JUNIO 25'!E454</f>
        <v>15896.289999999999</v>
      </c>
      <c r="F454" s="35">
        <f>+'ABRIL 25'!F454+'MAYO 25'!F454+'JUNIO 25'!F454</f>
        <v>100439.60999999999</v>
      </c>
      <c r="G454" s="35">
        <f>+'ABRIL 25'!G454+'MAYO 25'!G454+'JUNIO 25'!G454</f>
        <v>39325.660000000003</v>
      </c>
      <c r="H454" s="35">
        <f>+'ABRIL 25'!H454+'MAYO 25'!H454+'JUNIO 25'!H454</f>
        <v>11419.1</v>
      </c>
      <c r="I454" s="35">
        <f>+'ABRIL 25'!I454+'MAYO 25'!I454+'JUNIO 25'!I454</f>
        <v>34282.080000000002</v>
      </c>
      <c r="J454" s="35">
        <f>+'ABRIL 25'!J454+'MAYO 25'!J454+'JUNIO 25'!J454</f>
        <v>2996.88</v>
      </c>
      <c r="K454" s="35">
        <f>+'ABRIL 25'!K454+'MAYO 25'!K454+'JUNIO 25'!K454</f>
        <v>2817.45</v>
      </c>
      <c r="L454" s="35">
        <f>+'ABRIL 25'!L454+'MAYO 25'!L454+'JUNIO 25'!L454</f>
        <v>0</v>
      </c>
      <c r="M454" s="35">
        <f>+'ABRIL 25'!M454+'MAYO 25'!M454+'JUNIO 25'!M454</f>
        <v>0</v>
      </c>
      <c r="N454" s="36">
        <f t="shared" si="6"/>
        <v>2989492.7900000005</v>
      </c>
    </row>
    <row r="455" spans="1:14" ht="15.6" x14ac:dyDescent="0.3">
      <c r="A455" s="37" t="s">
        <v>902</v>
      </c>
      <c r="B455" s="38" t="s">
        <v>903</v>
      </c>
      <c r="C455" s="35">
        <f>+'ABRIL 25'!C455+'MAYO 25'!C455+'JUNIO 25'!C455</f>
        <v>4274205.01</v>
      </c>
      <c r="D455" s="35">
        <f>+'ABRIL 25'!D455+'MAYO 25'!D455+'JUNIO 25'!D455</f>
        <v>1757067.5699999998</v>
      </c>
      <c r="E455" s="35">
        <f>+'ABRIL 25'!E455+'MAYO 25'!E455+'JUNIO 25'!E455</f>
        <v>33664.520000000004</v>
      </c>
      <c r="F455" s="35">
        <f>+'ABRIL 25'!F455+'MAYO 25'!F455+'JUNIO 25'!F455</f>
        <v>237560.79</v>
      </c>
      <c r="G455" s="35">
        <f>+'ABRIL 25'!G455+'MAYO 25'!G455+'JUNIO 25'!G455</f>
        <v>112370.37999999999</v>
      </c>
      <c r="H455" s="35">
        <f>+'ABRIL 25'!H455+'MAYO 25'!H455+'JUNIO 25'!H455</f>
        <v>27736.949999999997</v>
      </c>
      <c r="I455" s="35">
        <f>+'ABRIL 25'!I455+'MAYO 25'!I455+'JUNIO 25'!I455</f>
        <v>93980.549999999988</v>
      </c>
      <c r="J455" s="35">
        <f>+'ABRIL 25'!J455+'MAYO 25'!J455+'JUNIO 25'!J455</f>
        <v>5354.5499999999993</v>
      </c>
      <c r="K455" s="35">
        <f>+'ABRIL 25'!K455+'MAYO 25'!K455+'JUNIO 25'!K455</f>
        <v>7386.3200000000006</v>
      </c>
      <c r="L455" s="35">
        <f>+'ABRIL 25'!L455+'MAYO 25'!L455+'JUNIO 25'!L455</f>
        <v>0</v>
      </c>
      <c r="M455" s="35">
        <f>+'ABRIL 25'!M455+'MAYO 25'!M455+'JUNIO 25'!M455</f>
        <v>0</v>
      </c>
      <c r="N455" s="36">
        <f t="shared" si="6"/>
        <v>6549326.6399999997</v>
      </c>
    </row>
    <row r="456" spans="1:14" ht="15.6" x14ac:dyDescent="0.3">
      <c r="A456" s="37" t="s">
        <v>904</v>
      </c>
      <c r="B456" s="38" t="s">
        <v>905</v>
      </c>
      <c r="C456" s="35">
        <f>+'ABRIL 25'!C456+'MAYO 25'!C456+'JUNIO 25'!C456</f>
        <v>739829.72</v>
      </c>
      <c r="D456" s="35">
        <f>+'ABRIL 25'!D456+'MAYO 25'!D456+'JUNIO 25'!D456</f>
        <v>127917.59999999999</v>
      </c>
      <c r="E456" s="35">
        <f>+'ABRIL 25'!E456+'MAYO 25'!E456+'JUNIO 25'!E456</f>
        <v>7268.0199999999995</v>
      </c>
      <c r="F456" s="35">
        <f>+'ABRIL 25'!F456+'MAYO 25'!F456+'JUNIO 25'!F456</f>
        <v>41219.279999999999</v>
      </c>
      <c r="G456" s="35">
        <f>+'ABRIL 25'!G456+'MAYO 25'!G456+'JUNIO 25'!G456</f>
        <v>16580.690000000002</v>
      </c>
      <c r="H456" s="35">
        <f>+'ABRIL 25'!H456+'MAYO 25'!H456+'JUNIO 25'!H456</f>
        <v>4503.0600000000004</v>
      </c>
      <c r="I456" s="35">
        <f>+'ABRIL 25'!I456+'MAYO 25'!I456+'JUNIO 25'!I456</f>
        <v>13330.969999999998</v>
      </c>
      <c r="J456" s="35">
        <f>+'ABRIL 25'!J456+'MAYO 25'!J456+'JUNIO 25'!J456</f>
        <v>1318.1399999999999</v>
      </c>
      <c r="K456" s="35">
        <f>+'ABRIL 25'!K456+'MAYO 25'!K456+'JUNIO 25'!K456</f>
        <v>1024.49</v>
      </c>
      <c r="L456" s="35">
        <f>+'ABRIL 25'!L456+'MAYO 25'!L456+'JUNIO 25'!L456</f>
        <v>23456</v>
      </c>
      <c r="M456" s="35">
        <f>+'ABRIL 25'!M456+'MAYO 25'!M456+'JUNIO 25'!M456</f>
        <v>0</v>
      </c>
      <c r="N456" s="36">
        <f t="shared" si="6"/>
        <v>976447.97000000009</v>
      </c>
    </row>
    <row r="457" spans="1:14" ht="15.6" x14ac:dyDescent="0.3">
      <c r="A457" s="37" t="s">
        <v>906</v>
      </c>
      <c r="B457" s="38" t="s">
        <v>907</v>
      </c>
      <c r="C457" s="35">
        <f>+'ABRIL 25'!C457+'MAYO 25'!C457+'JUNIO 25'!C457</f>
        <v>1096307.76</v>
      </c>
      <c r="D457" s="35">
        <f>+'ABRIL 25'!D457+'MAYO 25'!D457+'JUNIO 25'!D457</f>
        <v>206492.71000000002</v>
      </c>
      <c r="E457" s="35">
        <f>+'ABRIL 25'!E457+'MAYO 25'!E457+'JUNIO 25'!E457</f>
        <v>10131.07</v>
      </c>
      <c r="F457" s="35">
        <f>+'ABRIL 25'!F457+'MAYO 25'!F457+'JUNIO 25'!F457</f>
        <v>61506.64</v>
      </c>
      <c r="G457" s="35">
        <f>+'ABRIL 25'!G457+'MAYO 25'!G457+'JUNIO 25'!G457</f>
        <v>21606.79</v>
      </c>
      <c r="H457" s="35">
        <f>+'ABRIL 25'!H457+'MAYO 25'!H457+'JUNIO 25'!H457</f>
        <v>6891.5700000000006</v>
      </c>
      <c r="I457" s="35">
        <f>+'ABRIL 25'!I457+'MAYO 25'!I457+'JUNIO 25'!I457</f>
        <v>19587.13</v>
      </c>
      <c r="J457" s="35">
        <f>+'ABRIL 25'!J457+'MAYO 25'!J457+'JUNIO 25'!J457</f>
        <v>1877.0099999999998</v>
      </c>
      <c r="K457" s="35">
        <f>+'ABRIL 25'!K457+'MAYO 25'!K457+'JUNIO 25'!K457</f>
        <v>1684.06</v>
      </c>
      <c r="L457" s="35">
        <f>+'ABRIL 25'!L457+'MAYO 25'!L457+'JUNIO 25'!L457</f>
        <v>11588</v>
      </c>
      <c r="M457" s="35">
        <f>+'ABRIL 25'!M457+'MAYO 25'!M457+'JUNIO 25'!M457</f>
        <v>0</v>
      </c>
      <c r="N457" s="36">
        <f t="shared" ref="N457:N520" si="7">SUM(C457:M457)</f>
        <v>1437672.74</v>
      </c>
    </row>
    <row r="458" spans="1:14" ht="15.6" x14ac:dyDescent="0.3">
      <c r="A458" s="37" t="s">
        <v>908</v>
      </c>
      <c r="B458" s="38" t="s">
        <v>909</v>
      </c>
      <c r="C458" s="35">
        <f>+'ABRIL 25'!C458+'MAYO 25'!C458+'JUNIO 25'!C458</f>
        <v>3460462.58</v>
      </c>
      <c r="D458" s="35">
        <f>+'ABRIL 25'!D458+'MAYO 25'!D458+'JUNIO 25'!D458</f>
        <v>255453</v>
      </c>
      <c r="E458" s="35">
        <f>+'ABRIL 25'!E458+'MAYO 25'!E458+'JUNIO 25'!E458</f>
        <v>29323.999999999996</v>
      </c>
      <c r="F458" s="35">
        <f>+'ABRIL 25'!F458+'MAYO 25'!F458+'JUNIO 25'!F458</f>
        <v>192256.98</v>
      </c>
      <c r="G458" s="35">
        <f>+'ABRIL 25'!G458+'MAYO 25'!G458+'JUNIO 25'!G458</f>
        <v>95882.920000000013</v>
      </c>
      <c r="H458" s="35">
        <f>+'ABRIL 25'!H458+'MAYO 25'!H458+'JUNIO 25'!H458</f>
        <v>22002.99</v>
      </c>
      <c r="I458" s="35">
        <f>+'ABRIL 25'!I458+'MAYO 25'!I458+'JUNIO 25'!I458</f>
        <v>73946.33</v>
      </c>
      <c r="J458" s="35">
        <f>+'ABRIL 25'!J458+'MAYO 25'!J458+'JUNIO 25'!J458</f>
        <v>4930.29</v>
      </c>
      <c r="K458" s="35">
        <f>+'ABRIL 25'!K458+'MAYO 25'!K458+'JUNIO 25'!K458</f>
        <v>5597.29</v>
      </c>
      <c r="L458" s="35">
        <f>+'ABRIL 25'!L458+'MAYO 25'!L458+'JUNIO 25'!L458</f>
        <v>0</v>
      </c>
      <c r="M458" s="35">
        <f>+'ABRIL 25'!M458+'MAYO 25'!M458+'JUNIO 25'!M458</f>
        <v>0</v>
      </c>
      <c r="N458" s="36">
        <f t="shared" si="7"/>
        <v>4139856.3800000004</v>
      </c>
    </row>
    <row r="459" spans="1:14" ht="15.6" x14ac:dyDescent="0.3">
      <c r="A459" s="37" t="s">
        <v>910</v>
      </c>
      <c r="B459" s="38" t="s">
        <v>911</v>
      </c>
      <c r="C459" s="35">
        <f>+'ABRIL 25'!C459+'MAYO 25'!C459+'JUNIO 25'!C459</f>
        <v>577462.05999999994</v>
      </c>
      <c r="D459" s="35">
        <f>+'ABRIL 25'!D459+'MAYO 25'!D459+'JUNIO 25'!D459</f>
        <v>198118.72000000003</v>
      </c>
      <c r="E459" s="35">
        <f>+'ABRIL 25'!E459+'MAYO 25'!E459+'JUNIO 25'!E459</f>
        <v>6742.9</v>
      </c>
      <c r="F459" s="35">
        <f>+'ABRIL 25'!F459+'MAYO 25'!F459+'JUNIO 25'!F459</f>
        <v>32806.71</v>
      </c>
      <c r="G459" s="35">
        <f>+'ABRIL 25'!G459+'MAYO 25'!G459+'JUNIO 25'!G459</f>
        <v>7035.25</v>
      </c>
      <c r="H459" s="35">
        <f>+'ABRIL 25'!H459+'MAYO 25'!H459+'JUNIO 25'!H459</f>
        <v>3374.7400000000002</v>
      </c>
      <c r="I459" s="35">
        <f>+'ABRIL 25'!I459+'MAYO 25'!I459+'JUNIO 25'!I459</f>
        <v>6869.24</v>
      </c>
      <c r="J459" s="35">
        <f>+'ABRIL 25'!J459+'MAYO 25'!J459+'JUNIO 25'!J459</f>
        <v>1307.1600000000001</v>
      </c>
      <c r="K459" s="35">
        <f>+'ABRIL 25'!K459+'MAYO 25'!K459+'JUNIO 25'!K459</f>
        <v>663.58</v>
      </c>
      <c r="L459" s="35">
        <f>+'ABRIL 25'!L459+'MAYO 25'!L459+'JUNIO 25'!L459</f>
        <v>11510</v>
      </c>
      <c r="M459" s="35">
        <f>+'ABRIL 25'!M459+'MAYO 25'!M459+'JUNIO 25'!M459</f>
        <v>0</v>
      </c>
      <c r="N459" s="36">
        <f t="shared" si="7"/>
        <v>845890.36</v>
      </c>
    </row>
    <row r="460" spans="1:14" ht="15.6" x14ac:dyDescent="0.3">
      <c r="A460" s="37" t="s">
        <v>912</v>
      </c>
      <c r="B460" s="38" t="s">
        <v>913</v>
      </c>
      <c r="C460" s="35">
        <f>+'ABRIL 25'!C460+'MAYO 25'!C460+'JUNIO 25'!C460</f>
        <v>1526298.71</v>
      </c>
      <c r="D460" s="35">
        <f>+'ABRIL 25'!D460+'MAYO 25'!D460+'JUNIO 25'!D460</f>
        <v>424669.31</v>
      </c>
      <c r="E460" s="35">
        <f>+'ABRIL 25'!E460+'MAYO 25'!E460+'JUNIO 25'!E460</f>
        <v>14488.130000000001</v>
      </c>
      <c r="F460" s="35">
        <f>+'ABRIL 25'!F460+'MAYO 25'!F460+'JUNIO 25'!F460</f>
        <v>83563.899999999994</v>
      </c>
      <c r="G460" s="35">
        <f>+'ABRIL 25'!G460+'MAYO 25'!G460+'JUNIO 25'!G460</f>
        <v>29677.760000000002</v>
      </c>
      <c r="H460" s="35">
        <f>+'ABRIL 25'!H460+'MAYO 25'!H460+'JUNIO 25'!H460</f>
        <v>9214.49</v>
      </c>
      <c r="I460" s="35">
        <f>+'ABRIL 25'!I460+'MAYO 25'!I460+'JUNIO 25'!I460</f>
        <v>25263.370000000003</v>
      </c>
      <c r="J460" s="35">
        <f>+'ABRIL 25'!J460+'MAYO 25'!J460+'JUNIO 25'!J460</f>
        <v>2752.92</v>
      </c>
      <c r="K460" s="35">
        <f>+'ABRIL 25'!K460+'MAYO 25'!K460+'JUNIO 25'!K460</f>
        <v>2079.7199999999998</v>
      </c>
      <c r="L460" s="35">
        <f>+'ABRIL 25'!L460+'MAYO 25'!L460+'JUNIO 25'!L460</f>
        <v>0</v>
      </c>
      <c r="M460" s="35">
        <f>+'ABRIL 25'!M460+'MAYO 25'!M460+'JUNIO 25'!M460</f>
        <v>0</v>
      </c>
      <c r="N460" s="36">
        <f t="shared" si="7"/>
        <v>2118008.31</v>
      </c>
    </row>
    <row r="461" spans="1:14" ht="15.6" x14ac:dyDescent="0.3">
      <c r="A461" s="37" t="s">
        <v>914</v>
      </c>
      <c r="B461" s="38" t="s">
        <v>915</v>
      </c>
      <c r="C461" s="35">
        <f>+'ABRIL 25'!C461+'MAYO 25'!C461+'JUNIO 25'!C461</f>
        <v>1688397.73</v>
      </c>
      <c r="D461" s="35">
        <f>+'ABRIL 25'!D461+'MAYO 25'!D461+'JUNIO 25'!D461</f>
        <v>326444.83999999997</v>
      </c>
      <c r="E461" s="35">
        <f>+'ABRIL 25'!E461+'MAYO 25'!E461+'JUNIO 25'!E461</f>
        <v>11900.96</v>
      </c>
      <c r="F461" s="35">
        <f>+'ABRIL 25'!F461+'MAYO 25'!F461+'JUNIO 25'!F461</f>
        <v>96002.51</v>
      </c>
      <c r="G461" s="35">
        <f>+'ABRIL 25'!G461+'MAYO 25'!G461+'JUNIO 25'!G461</f>
        <v>25683.91</v>
      </c>
      <c r="H461" s="35">
        <f>+'ABRIL 25'!H461+'MAYO 25'!H461+'JUNIO 25'!H461</f>
        <v>11537.84</v>
      </c>
      <c r="I461" s="35">
        <f>+'ABRIL 25'!I461+'MAYO 25'!I461+'JUNIO 25'!I461</f>
        <v>31015.98</v>
      </c>
      <c r="J461" s="35">
        <f>+'ABRIL 25'!J461+'MAYO 25'!J461+'JUNIO 25'!J461</f>
        <v>1527.1200000000001</v>
      </c>
      <c r="K461" s="35">
        <f>+'ABRIL 25'!K461+'MAYO 25'!K461+'JUNIO 25'!K461</f>
        <v>3362.16</v>
      </c>
      <c r="L461" s="35">
        <f>+'ABRIL 25'!L461+'MAYO 25'!L461+'JUNIO 25'!L461</f>
        <v>106020</v>
      </c>
      <c r="M461" s="35">
        <f>+'ABRIL 25'!M461+'MAYO 25'!M461+'JUNIO 25'!M461</f>
        <v>0</v>
      </c>
      <c r="N461" s="36">
        <f t="shared" si="7"/>
        <v>2301893.0499999998</v>
      </c>
    </row>
    <row r="462" spans="1:14" ht="15.6" x14ac:dyDescent="0.3">
      <c r="A462" s="37" t="s">
        <v>916</v>
      </c>
      <c r="B462" s="38" t="s">
        <v>917</v>
      </c>
      <c r="C462" s="35">
        <f>+'ABRIL 25'!C462+'MAYO 25'!C462+'JUNIO 25'!C462</f>
        <v>984580.77</v>
      </c>
      <c r="D462" s="35">
        <f>+'ABRIL 25'!D462+'MAYO 25'!D462+'JUNIO 25'!D462</f>
        <v>139462.79999999999</v>
      </c>
      <c r="E462" s="35">
        <f>+'ABRIL 25'!E462+'MAYO 25'!E462+'JUNIO 25'!E462</f>
        <v>9434.34</v>
      </c>
      <c r="F462" s="35">
        <f>+'ABRIL 25'!F462+'MAYO 25'!F462+'JUNIO 25'!F462</f>
        <v>55048.740000000005</v>
      </c>
      <c r="G462" s="35">
        <f>+'ABRIL 25'!G462+'MAYO 25'!G462+'JUNIO 25'!G462</f>
        <v>23602.51</v>
      </c>
      <c r="H462" s="35">
        <f>+'ABRIL 25'!H462+'MAYO 25'!H462+'JUNIO 25'!H462</f>
        <v>6079.97</v>
      </c>
      <c r="I462" s="35">
        <f>+'ABRIL 25'!I462+'MAYO 25'!I462+'JUNIO 25'!I462</f>
        <v>18935.629999999997</v>
      </c>
      <c r="J462" s="35">
        <f>+'ABRIL 25'!J462+'MAYO 25'!J462+'JUNIO 25'!J462</f>
        <v>1729.08</v>
      </c>
      <c r="K462" s="35">
        <f>+'ABRIL 25'!K462+'MAYO 25'!K462+'JUNIO 25'!K462</f>
        <v>1428.97</v>
      </c>
      <c r="L462" s="35">
        <f>+'ABRIL 25'!L462+'MAYO 25'!L462+'JUNIO 25'!L462</f>
        <v>0</v>
      </c>
      <c r="M462" s="35">
        <f>+'ABRIL 25'!M462+'MAYO 25'!M462+'JUNIO 25'!M462</f>
        <v>0</v>
      </c>
      <c r="N462" s="36">
        <f t="shared" si="7"/>
        <v>1240302.81</v>
      </c>
    </row>
    <row r="463" spans="1:14" ht="15.6" x14ac:dyDescent="0.3">
      <c r="A463" s="37" t="s">
        <v>918</v>
      </c>
      <c r="B463" s="38" t="s">
        <v>919</v>
      </c>
      <c r="C463" s="35">
        <f>+'ABRIL 25'!C463+'MAYO 25'!C463+'JUNIO 25'!C463</f>
        <v>945919.99</v>
      </c>
      <c r="D463" s="35">
        <f>+'ABRIL 25'!D463+'MAYO 25'!D463+'JUNIO 25'!D463</f>
        <v>345124.45999999996</v>
      </c>
      <c r="E463" s="35">
        <f>+'ABRIL 25'!E463+'MAYO 25'!E463+'JUNIO 25'!E463</f>
        <v>8949</v>
      </c>
      <c r="F463" s="35">
        <f>+'ABRIL 25'!F463+'MAYO 25'!F463+'JUNIO 25'!F463</f>
        <v>52061.460000000006</v>
      </c>
      <c r="G463" s="35">
        <f>+'ABRIL 25'!G463+'MAYO 25'!G463+'JUNIO 25'!G463</f>
        <v>19305.43</v>
      </c>
      <c r="H463" s="35">
        <f>+'ABRIL 25'!H463+'MAYO 25'!H463+'JUNIO 25'!H463</f>
        <v>5756.9100000000008</v>
      </c>
      <c r="I463" s="35">
        <f>+'ABRIL 25'!I463+'MAYO 25'!I463+'JUNIO 25'!I463</f>
        <v>16334.99</v>
      </c>
      <c r="J463" s="35">
        <f>+'ABRIL 25'!J463+'MAYO 25'!J463+'JUNIO 25'!J463</f>
        <v>1697.3999999999999</v>
      </c>
      <c r="K463" s="35">
        <f>+'ABRIL 25'!K463+'MAYO 25'!K463+'JUNIO 25'!K463</f>
        <v>1320.37</v>
      </c>
      <c r="L463" s="35">
        <f>+'ABRIL 25'!L463+'MAYO 25'!L463+'JUNIO 25'!L463</f>
        <v>0</v>
      </c>
      <c r="M463" s="35">
        <f>+'ABRIL 25'!M463+'MAYO 25'!M463+'JUNIO 25'!M463</f>
        <v>0</v>
      </c>
      <c r="N463" s="36">
        <f t="shared" si="7"/>
        <v>1396470.0099999998</v>
      </c>
    </row>
    <row r="464" spans="1:14" ht="15.6" x14ac:dyDescent="0.3">
      <c r="A464" s="37" t="s">
        <v>920</v>
      </c>
      <c r="B464" s="38" t="s">
        <v>921</v>
      </c>
      <c r="C464" s="35">
        <f>+'ABRIL 25'!C464+'MAYO 25'!C464+'JUNIO 25'!C464</f>
        <v>635641.10000000009</v>
      </c>
      <c r="D464" s="35">
        <f>+'ABRIL 25'!D464+'MAYO 25'!D464+'JUNIO 25'!D464</f>
        <v>392759.37</v>
      </c>
      <c r="E464" s="35">
        <f>+'ABRIL 25'!E464+'MAYO 25'!E464+'JUNIO 25'!E464</f>
        <v>6244.3</v>
      </c>
      <c r="F464" s="35">
        <f>+'ABRIL 25'!F464+'MAYO 25'!F464+'JUNIO 25'!F464</f>
        <v>35317.549999999996</v>
      </c>
      <c r="G464" s="35">
        <f>+'ABRIL 25'!G464+'MAYO 25'!G464+'JUNIO 25'!G464</f>
        <v>10931.83</v>
      </c>
      <c r="H464" s="35">
        <f>+'ABRIL 25'!H464+'MAYO 25'!H464+'JUNIO 25'!H464</f>
        <v>3862.09</v>
      </c>
      <c r="I464" s="35">
        <f>+'ABRIL 25'!I464+'MAYO 25'!I464+'JUNIO 25'!I464</f>
        <v>10037.119999999999</v>
      </c>
      <c r="J464" s="35">
        <f>+'ABRIL 25'!J464+'MAYO 25'!J464+'JUNIO 25'!J464</f>
        <v>1170.99</v>
      </c>
      <c r="K464" s="35">
        <f>+'ABRIL 25'!K464+'MAYO 25'!K464+'JUNIO 25'!K464</f>
        <v>874.2</v>
      </c>
      <c r="L464" s="35">
        <f>+'ABRIL 25'!L464+'MAYO 25'!L464+'JUNIO 25'!L464</f>
        <v>0</v>
      </c>
      <c r="M464" s="35">
        <f>+'ABRIL 25'!M464+'MAYO 25'!M464+'JUNIO 25'!M464</f>
        <v>0</v>
      </c>
      <c r="N464" s="36">
        <f t="shared" si="7"/>
        <v>1096838.5500000003</v>
      </c>
    </row>
    <row r="465" spans="1:14" ht="15.6" x14ac:dyDescent="0.3">
      <c r="A465" s="37" t="s">
        <v>922</v>
      </c>
      <c r="B465" s="38" t="s">
        <v>923</v>
      </c>
      <c r="C465" s="35">
        <f>+'ABRIL 25'!C465+'MAYO 25'!C465+'JUNIO 25'!C465</f>
        <v>1235985.3999999999</v>
      </c>
      <c r="D465" s="35">
        <f>+'ABRIL 25'!D465+'MAYO 25'!D465+'JUNIO 25'!D465</f>
        <v>170251.2</v>
      </c>
      <c r="E465" s="35">
        <f>+'ABRIL 25'!E465+'MAYO 25'!E465+'JUNIO 25'!E465</f>
        <v>11661.380000000001</v>
      </c>
      <c r="F465" s="35">
        <f>+'ABRIL 25'!F465+'MAYO 25'!F465+'JUNIO 25'!F465</f>
        <v>69658.950000000012</v>
      </c>
      <c r="G465" s="35">
        <f>+'ABRIL 25'!G465+'MAYO 25'!G465+'JUNIO 25'!G465</f>
        <v>22001.17</v>
      </c>
      <c r="H465" s="35">
        <f>+'ABRIL 25'!H465+'MAYO 25'!H465+'JUNIO 25'!H465</f>
        <v>7769.17</v>
      </c>
      <c r="I465" s="35">
        <f>+'ABRIL 25'!I465+'MAYO 25'!I465+'JUNIO 25'!I465</f>
        <v>20906.14</v>
      </c>
      <c r="J465" s="35">
        <f>+'ABRIL 25'!J465+'MAYO 25'!J465+'JUNIO 25'!J465</f>
        <v>2216.6999999999998</v>
      </c>
      <c r="K465" s="35">
        <f>+'ABRIL 25'!K465+'MAYO 25'!K465+'JUNIO 25'!K465</f>
        <v>1888.46</v>
      </c>
      <c r="L465" s="35">
        <f>+'ABRIL 25'!L465+'MAYO 25'!L465+'JUNIO 25'!L465</f>
        <v>0</v>
      </c>
      <c r="M465" s="35">
        <f>+'ABRIL 25'!M465+'MAYO 25'!M465+'JUNIO 25'!M465</f>
        <v>0</v>
      </c>
      <c r="N465" s="36">
        <f t="shared" si="7"/>
        <v>1542338.5699999994</v>
      </c>
    </row>
    <row r="466" spans="1:14" ht="15.6" x14ac:dyDescent="0.3">
      <c r="A466" s="37" t="s">
        <v>924</v>
      </c>
      <c r="B466" s="38" t="s">
        <v>925</v>
      </c>
      <c r="C466" s="35">
        <f>+'ABRIL 25'!C466+'MAYO 25'!C466+'JUNIO 25'!C466</f>
        <v>621909.89</v>
      </c>
      <c r="D466" s="35">
        <f>+'ABRIL 25'!D466+'MAYO 25'!D466+'JUNIO 25'!D466</f>
        <v>230229.13999999998</v>
      </c>
      <c r="E466" s="35">
        <f>+'ABRIL 25'!E466+'MAYO 25'!E466+'JUNIO 25'!E466</f>
        <v>6412.65</v>
      </c>
      <c r="F466" s="35">
        <f>+'ABRIL 25'!F466+'MAYO 25'!F466+'JUNIO 25'!F466</f>
        <v>32181.840000000004</v>
      </c>
      <c r="G466" s="35">
        <f>+'ABRIL 25'!G466+'MAYO 25'!G466+'JUNIO 25'!G466</f>
        <v>7489.4499999999989</v>
      </c>
      <c r="H466" s="35">
        <f>+'ABRIL 25'!H466+'MAYO 25'!H466+'JUNIO 25'!H466</f>
        <v>3372.8900000000003</v>
      </c>
      <c r="I466" s="35">
        <f>+'ABRIL 25'!I466+'MAYO 25'!I466+'JUNIO 25'!I466</f>
        <v>6793.2800000000007</v>
      </c>
      <c r="J466" s="35">
        <f>+'ABRIL 25'!J466+'MAYO 25'!J466+'JUNIO 25'!J466</f>
        <v>1268.82</v>
      </c>
      <c r="K466" s="35">
        <f>+'ABRIL 25'!K466+'MAYO 25'!K466+'JUNIO 25'!K466</f>
        <v>576.27</v>
      </c>
      <c r="L466" s="35">
        <f>+'ABRIL 25'!L466+'MAYO 25'!L466+'JUNIO 25'!L466</f>
        <v>53396</v>
      </c>
      <c r="M466" s="35">
        <f>+'ABRIL 25'!M466+'MAYO 25'!M466+'JUNIO 25'!M466</f>
        <v>0</v>
      </c>
      <c r="N466" s="36">
        <f t="shared" si="7"/>
        <v>963630.23</v>
      </c>
    </row>
    <row r="467" spans="1:14" ht="15.6" x14ac:dyDescent="0.3">
      <c r="A467" s="37" t="s">
        <v>926</v>
      </c>
      <c r="B467" s="38" t="s">
        <v>927</v>
      </c>
      <c r="C467" s="35">
        <f>+'ABRIL 25'!C467+'MAYO 25'!C467+'JUNIO 25'!C467</f>
        <v>1565925.2000000002</v>
      </c>
      <c r="D467" s="35">
        <f>+'ABRIL 25'!D467+'MAYO 25'!D467+'JUNIO 25'!D467</f>
        <v>559027.51</v>
      </c>
      <c r="E467" s="35">
        <f>+'ABRIL 25'!E467+'MAYO 25'!E467+'JUNIO 25'!E467</f>
        <v>13734.780000000002</v>
      </c>
      <c r="F467" s="35">
        <f>+'ABRIL 25'!F467+'MAYO 25'!F467+'JUNIO 25'!F467</f>
        <v>86079.150000000009</v>
      </c>
      <c r="G467" s="35">
        <f>+'ABRIL 25'!G467+'MAYO 25'!G467+'JUNIO 25'!G467</f>
        <v>31628.359999999997</v>
      </c>
      <c r="H467" s="35">
        <f>+'ABRIL 25'!H467+'MAYO 25'!H467+'JUNIO 25'!H467</f>
        <v>9739.369999999999</v>
      </c>
      <c r="I467" s="35">
        <f>+'ABRIL 25'!I467+'MAYO 25'!I467+'JUNIO 25'!I467</f>
        <v>28289.98</v>
      </c>
      <c r="J467" s="35">
        <f>+'ABRIL 25'!J467+'MAYO 25'!J467+'JUNIO 25'!J467</f>
        <v>2456.34</v>
      </c>
      <c r="K467" s="35">
        <f>+'ABRIL 25'!K467+'MAYO 25'!K467+'JUNIO 25'!K467</f>
        <v>2368.33</v>
      </c>
      <c r="L467" s="35">
        <f>+'ABRIL 25'!L467+'MAYO 25'!L467+'JUNIO 25'!L467</f>
        <v>0</v>
      </c>
      <c r="M467" s="35">
        <f>+'ABRIL 25'!M467+'MAYO 25'!M467+'JUNIO 25'!M467</f>
        <v>0</v>
      </c>
      <c r="N467" s="36">
        <f t="shared" si="7"/>
        <v>2299249.0199999996</v>
      </c>
    </row>
    <row r="468" spans="1:14" ht="15.6" x14ac:dyDescent="0.3">
      <c r="A468" s="37" t="s">
        <v>928</v>
      </c>
      <c r="B468" s="38" t="s">
        <v>929</v>
      </c>
      <c r="C468" s="35">
        <f>+'ABRIL 25'!C468+'MAYO 25'!C468+'JUNIO 25'!C468</f>
        <v>1637468.24</v>
      </c>
      <c r="D468" s="35">
        <f>+'ABRIL 25'!D468+'MAYO 25'!D468+'JUNIO 25'!D468</f>
        <v>502304.01</v>
      </c>
      <c r="E468" s="35">
        <f>+'ABRIL 25'!E468+'MAYO 25'!E468+'JUNIO 25'!E468</f>
        <v>15260.4</v>
      </c>
      <c r="F468" s="35">
        <f>+'ABRIL 25'!F468+'MAYO 25'!F468+'JUNIO 25'!F468</f>
        <v>91480.209999999992</v>
      </c>
      <c r="G468" s="35">
        <f>+'ABRIL 25'!G468+'MAYO 25'!G468+'JUNIO 25'!G468</f>
        <v>34941.32</v>
      </c>
      <c r="H468" s="35">
        <f>+'ABRIL 25'!H468+'MAYO 25'!H468+'JUNIO 25'!H468</f>
        <v>10187.36</v>
      </c>
      <c r="I468" s="35">
        <f>+'ABRIL 25'!I468+'MAYO 25'!I468+'JUNIO 25'!I468</f>
        <v>29836.379999999997</v>
      </c>
      <c r="J468" s="35">
        <f>+'ABRIL 25'!J468+'MAYO 25'!J468+'JUNIO 25'!J468</f>
        <v>2723.67</v>
      </c>
      <c r="K468" s="35">
        <f>+'ABRIL 25'!K468+'MAYO 25'!K468+'JUNIO 25'!K468</f>
        <v>2445.06</v>
      </c>
      <c r="L468" s="35">
        <f>+'ABRIL 25'!L468+'MAYO 25'!L468+'JUNIO 25'!L468</f>
        <v>0</v>
      </c>
      <c r="M468" s="35">
        <f>+'ABRIL 25'!M468+'MAYO 25'!M468+'JUNIO 25'!M468</f>
        <v>0</v>
      </c>
      <c r="N468" s="36">
        <f t="shared" si="7"/>
        <v>2326646.6499999994</v>
      </c>
    </row>
    <row r="469" spans="1:14" ht="15.6" x14ac:dyDescent="0.3">
      <c r="A469" s="37" t="s">
        <v>930</v>
      </c>
      <c r="B469" s="38" t="s">
        <v>931</v>
      </c>
      <c r="C469" s="35">
        <f>+'ABRIL 25'!C469+'MAYO 25'!C469+'JUNIO 25'!C469</f>
        <v>343857.58</v>
      </c>
      <c r="D469" s="35">
        <f>+'ABRIL 25'!D469+'MAYO 25'!D469+'JUNIO 25'!D469</f>
        <v>143555.28</v>
      </c>
      <c r="E469" s="35">
        <f>+'ABRIL 25'!E469+'MAYO 25'!E469+'JUNIO 25'!E469</f>
        <v>4556.09</v>
      </c>
      <c r="F469" s="35">
        <f>+'ABRIL 25'!F469+'MAYO 25'!F469+'JUNIO 25'!F469</f>
        <v>18741.93</v>
      </c>
      <c r="G469" s="35">
        <f>+'ABRIL 25'!G469+'MAYO 25'!G469+'JUNIO 25'!G469</f>
        <v>3510.09</v>
      </c>
      <c r="H469" s="35">
        <f>+'ABRIL 25'!H469+'MAYO 25'!H469+'JUNIO 25'!H469</f>
        <v>1784.6699999999998</v>
      </c>
      <c r="I469" s="35">
        <f>+'ABRIL 25'!I469+'MAYO 25'!I469+'JUNIO 25'!I469</f>
        <v>2881.34</v>
      </c>
      <c r="J469" s="35">
        <f>+'ABRIL 25'!J469+'MAYO 25'!J469+'JUNIO 25'!J469</f>
        <v>978.33</v>
      </c>
      <c r="K469" s="35">
        <f>+'ABRIL 25'!K469+'MAYO 25'!K469+'JUNIO 25'!K469</f>
        <v>224.99</v>
      </c>
      <c r="L469" s="35">
        <f>+'ABRIL 25'!L469+'MAYO 25'!L469+'JUNIO 25'!L469</f>
        <v>12709</v>
      </c>
      <c r="M469" s="35">
        <f>+'ABRIL 25'!M469+'MAYO 25'!M469+'JUNIO 25'!M469</f>
        <v>0</v>
      </c>
      <c r="N469" s="36">
        <f t="shared" si="7"/>
        <v>532799.30000000005</v>
      </c>
    </row>
    <row r="470" spans="1:14" ht="15.6" x14ac:dyDescent="0.3">
      <c r="A470" s="37" t="s">
        <v>932</v>
      </c>
      <c r="B470" s="38" t="s">
        <v>933</v>
      </c>
      <c r="C470" s="35">
        <f>+'ABRIL 25'!C470+'MAYO 25'!C470+'JUNIO 25'!C470</f>
        <v>1355298.97</v>
      </c>
      <c r="D470" s="35">
        <f>+'ABRIL 25'!D470+'MAYO 25'!D470+'JUNIO 25'!D470</f>
        <v>324943.14</v>
      </c>
      <c r="E470" s="35">
        <f>+'ABRIL 25'!E470+'MAYO 25'!E470+'JUNIO 25'!E470</f>
        <v>12511.84</v>
      </c>
      <c r="F470" s="35">
        <f>+'ABRIL 25'!F470+'MAYO 25'!F470+'JUNIO 25'!F470</f>
        <v>73448.799999999988</v>
      </c>
      <c r="G470" s="35">
        <f>+'ABRIL 25'!G470+'MAYO 25'!G470+'JUNIO 25'!G470</f>
        <v>29738.730000000003</v>
      </c>
      <c r="H470" s="35">
        <f>+'ABRIL 25'!H470+'MAYO 25'!H470+'JUNIO 25'!H470</f>
        <v>8167.71</v>
      </c>
      <c r="I470" s="35">
        <f>+'ABRIL 25'!I470+'MAYO 25'!I470+'JUNIO 25'!I470</f>
        <v>24494.909999999996</v>
      </c>
      <c r="J470" s="35">
        <f>+'ABRIL 25'!J470+'MAYO 25'!J470+'JUNIO 25'!J470</f>
        <v>2455.89</v>
      </c>
      <c r="K470" s="35">
        <f>+'ABRIL 25'!K470+'MAYO 25'!K470+'JUNIO 25'!K470</f>
        <v>1848.49</v>
      </c>
      <c r="L470" s="35">
        <f>+'ABRIL 25'!L470+'MAYO 25'!L470+'JUNIO 25'!L470</f>
        <v>89767</v>
      </c>
      <c r="M470" s="35">
        <f>+'ABRIL 25'!M470+'MAYO 25'!M470+'JUNIO 25'!M470</f>
        <v>0</v>
      </c>
      <c r="N470" s="36">
        <f t="shared" si="7"/>
        <v>1922675.4799999997</v>
      </c>
    </row>
    <row r="471" spans="1:14" ht="15.6" x14ac:dyDescent="0.3">
      <c r="A471" s="37" t="s">
        <v>934</v>
      </c>
      <c r="B471" s="38" t="s">
        <v>935</v>
      </c>
      <c r="C471" s="35">
        <f>+'ABRIL 25'!C471+'MAYO 25'!C471+'JUNIO 25'!C471</f>
        <v>351199.69</v>
      </c>
      <c r="D471" s="35">
        <f>+'ABRIL 25'!D471+'MAYO 25'!D471+'JUNIO 25'!D471</f>
        <v>130070.41</v>
      </c>
      <c r="E471" s="35">
        <f>+'ABRIL 25'!E471+'MAYO 25'!E471+'JUNIO 25'!E471</f>
        <v>4357.08</v>
      </c>
      <c r="F471" s="35">
        <f>+'ABRIL 25'!F471+'MAYO 25'!F471+'JUNIO 25'!F471</f>
        <v>19797.04</v>
      </c>
      <c r="G471" s="35">
        <f>+'ABRIL 25'!G471+'MAYO 25'!G471+'JUNIO 25'!G471</f>
        <v>3425.42</v>
      </c>
      <c r="H471" s="35">
        <f>+'ABRIL 25'!H471+'MAYO 25'!H471+'JUNIO 25'!H471</f>
        <v>1979.44</v>
      </c>
      <c r="I471" s="35">
        <f>+'ABRIL 25'!I471+'MAYO 25'!I471+'JUNIO 25'!I471</f>
        <v>3553.56</v>
      </c>
      <c r="J471" s="35">
        <f>+'ABRIL 25'!J471+'MAYO 25'!J471+'JUNIO 25'!J471</f>
        <v>895.92</v>
      </c>
      <c r="K471" s="35">
        <f>+'ABRIL 25'!K471+'MAYO 25'!K471+'JUNIO 25'!K471</f>
        <v>344.43</v>
      </c>
      <c r="L471" s="35">
        <f>+'ABRIL 25'!L471+'MAYO 25'!L471+'JUNIO 25'!L471</f>
        <v>8645</v>
      </c>
      <c r="M471" s="35">
        <f>+'ABRIL 25'!M471+'MAYO 25'!M471+'JUNIO 25'!M471</f>
        <v>0</v>
      </c>
      <c r="N471" s="36">
        <f t="shared" si="7"/>
        <v>524267.98999999993</v>
      </c>
    </row>
    <row r="472" spans="1:14" ht="15.6" x14ac:dyDescent="0.3">
      <c r="A472" s="37" t="s">
        <v>936</v>
      </c>
      <c r="B472" s="38" t="s">
        <v>937</v>
      </c>
      <c r="C472" s="35">
        <f>+'ABRIL 25'!C472+'MAYO 25'!C472+'JUNIO 25'!C472</f>
        <v>368174.36</v>
      </c>
      <c r="D472" s="35">
        <f>+'ABRIL 25'!D472+'MAYO 25'!D472+'JUNIO 25'!D472</f>
        <v>125956.53</v>
      </c>
      <c r="E472" s="35">
        <f>+'ABRIL 25'!E472+'MAYO 25'!E472+'JUNIO 25'!E472</f>
        <v>4354.51</v>
      </c>
      <c r="F472" s="35">
        <f>+'ABRIL 25'!F472+'MAYO 25'!F472+'JUNIO 25'!F472</f>
        <v>21083.13</v>
      </c>
      <c r="G472" s="35">
        <f>+'ABRIL 25'!G472+'MAYO 25'!G472+'JUNIO 25'!G472</f>
        <v>2225.66</v>
      </c>
      <c r="H472" s="35">
        <f>+'ABRIL 25'!H472+'MAYO 25'!H472+'JUNIO 25'!H472</f>
        <v>2164.33</v>
      </c>
      <c r="I472" s="35">
        <f>+'ABRIL 25'!I472+'MAYO 25'!I472+'JUNIO 25'!I472</f>
        <v>3474.06</v>
      </c>
      <c r="J472" s="35">
        <f>+'ABRIL 25'!J472+'MAYO 25'!J472+'JUNIO 25'!J472</f>
        <v>851.97</v>
      </c>
      <c r="K472" s="35">
        <f>+'ABRIL 25'!K472+'MAYO 25'!K472+'JUNIO 25'!K472</f>
        <v>429.02</v>
      </c>
      <c r="L472" s="35">
        <f>+'ABRIL 25'!L472+'MAYO 25'!L472+'JUNIO 25'!L472</f>
        <v>0</v>
      </c>
      <c r="M472" s="35">
        <f>+'ABRIL 25'!M472+'MAYO 25'!M472+'JUNIO 25'!M472</f>
        <v>0</v>
      </c>
      <c r="N472" s="36">
        <f t="shared" si="7"/>
        <v>528713.57000000007</v>
      </c>
    </row>
    <row r="473" spans="1:14" ht="15.6" x14ac:dyDescent="0.3">
      <c r="A473" s="37" t="s">
        <v>938</v>
      </c>
      <c r="B473" s="38" t="s">
        <v>939</v>
      </c>
      <c r="C473" s="35">
        <f>+'ABRIL 25'!C473+'MAYO 25'!C473+'JUNIO 25'!C473</f>
        <v>709171.79</v>
      </c>
      <c r="D473" s="35">
        <f>+'ABRIL 25'!D473+'MAYO 25'!D473+'JUNIO 25'!D473</f>
        <v>133842.59999999998</v>
      </c>
      <c r="E473" s="35">
        <f>+'ABRIL 25'!E473+'MAYO 25'!E473+'JUNIO 25'!E473</f>
        <v>6769.09</v>
      </c>
      <c r="F473" s="35">
        <f>+'ABRIL 25'!F473+'MAYO 25'!F473+'JUNIO 25'!F473</f>
        <v>40232.629999999997</v>
      </c>
      <c r="G473" s="35">
        <f>+'ABRIL 25'!G473+'MAYO 25'!G473+'JUNIO 25'!G473</f>
        <v>10856.33</v>
      </c>
      <c r="H473" s="35">
        <f>+'ABRIL 25'!H473+'MAYO 25'!H473+'JUNIO 25'!H473</f>
        <v>4459.6099999999997</v>
      </c>
      <c r="I473" s="35">
        <f>+'ABRIL 25'!I473+'MAYO 25'!I473+'JUNIO 25'!I473</f>
        <v>11134.75</v>
      </c>
      <c r="J473" s="35">
        <f>+'ABRIL 25'!J473+'MAYO 25'!J473+'JUNIO 25'!J473</f>
        <v>1176.1200000000001</v>
      </c>
      <c r="K473" s="35">
        <f>+'ABRIL 25'!K473+'MAYO 25'!K473+'JUNIO 25'!K473</f>
        <v>1084.0899999999999</v>
      </c>
      <c r="L473" s="35">
        <f>+'ABRIL 25'!L473+'MAYO 25'!L473+'JUNIO 25'!L473</f>
        <v>0</v>
      </c>
      <c r="M473" s="35">
        <f>+'ABRIL 25'!M473+'MAYO 25'!M473+'JUNIO 25'!M473</f>
        <v>0</v>
      </c>
      <c r="N473" s="36">
        <f t="shared" si="7"/>
        <v>918727.00999999989</v>
      </c>
    </row>
    <row r="474" spans="1:14" ht="15.6" x14ac:dyDescent="0.3">
      <c r="A474" s="37" t="s">
        <v>940</v>
      </c>
      <c r="B474" s="38" t="s">
        <v>941</v>
      </c>
      <c r="C474" s="35">
        <f>+'ABRIL 25'!C474+'MAYO 25'!C474+'JUNIO 25'!C474</f>
        <v>3391448.51</v>
      </c>
      <c r="D474" s="35">
        <f>+'ABRIL 25'!D474+'MAYO 25'!D474+'JUNIO 25'!D474</f>
        <v>248109.59999999998</v>
      </c>
      <c r="E474" s="35">
        <f>+'ABRIL 25'!E474+'MAYO 25'!E474+'JUNIO 25'!E474</f>
        <v>28198.14</v>
      </c>
      <c r="F474" s="35">
        <f>+'ABRIL 25'!F474+'MAYO 25'!F474+'JUNIO 25'!F474</f>
        <v>188369.88999999998</v>
      </c>
      <c r="G474" s="35">
        <f>+'ABRIL 25'!G474+'MAYO 25'!G474+'JUNIO 25'!G474</f>
        <v>96331.520000000004</v>
      </c>
      <c r="H474" s="35">
        <f>+'ABRIL 25'!H474+'MAYO 25'!H474+'JUNIO 25'!H474</f>
        <v>21669.710000000003</v>
      </c>
      <c r="I474" s="35">
        <f>+'ABRIL 25'!I474+'MAYO 25'!I474+'JUNIO 25'!I474</f>
        <v>73910.720000000001</v>
      </c>
      <c r="J474" s="35">
        <f>+'ABRIL 25'!J474+'MAYO 25'!J474+'JUNIO 25'!J474</f>
        <v>4662.6900000000005</v>
      </c>
      <c r="K474" s="35">
        <f>+'ABRIL 25'!K474+'MAYO 25'!K474+'JUNIO 25'!K474</f>
        <v>5577.61</v>
      </c>
      <c r="L474" s="35">
        <f>+'ABRIL 25'!L474+'MAYO 25'!L474+'JUNIO 25'!L474</f>
        <v>108119</v>
      </c>
      <c r="M474" s="35">
        <f>+'ABRIL 25'!M474+'MAYO 25'!M474+'JUNIO 25'!M474</f>
        <v>0</v>
      </c>
      <c r="N474" s="36">
        <f t="shared" si="7"/>
        <v>4166397.39</v>
      </c>
    </row>
    <row r="475" spans="1:14" ht="15.6" x14ac:dyDescent="0.3">
      <c r="A475" s="37" t="s">
        <v>942</v>
      </c>
      <c r="B475" s="38" t="s">
        <v>943</v>
      </c>
      <c r="C475" s="35">
        <f>+'ABRIL 25'!C475+'MAYO 25'!C475+'JUNIO 25'!C475</f>
        <v>5089937.1900000004</v>
      </c>
      <c r="D475" s="35">
        <f>+'ABRIL 25'!D475+'MAYO 25'!D475+'JUNIO 25'!D475</f>
        <v>5811508.5199999996</v>
      </c>
      <c r="E475" s="35">
        <f>+'ABRIL 25'!E475+'MAYO 25'!E475+'JUNIO 25'!E475</f>
        <v>39841.370000000003</v>
      </c>
      <c r="F475" s="35">
        <f>+'ABRIL 25'!F475+'MAYO 25'!F475+'JUNIO 25'!F475</f>
        <v>280052.88</v>
      </c>
      <c r="G475" s="35">
        <f>+'ABRIL 25'!G475+'MAYO 25'!G475+'JUNIO 25'!G475</f>
        <v>124864.66999999998</v>
      </c>
      <c r="H475" s="35">
        <f>+'ABRIL 25'!H475+'MAYO 25'!H475+'JUNIO 25'!H475</f>
        <v>32671.39</v>
      </c>
      <c r="I475" s="35">
        <f>+'ABRIL 25'!I475+'MAYO 25'!I475+'JUNIO 25'!I475</f>
        <v>106831.42000000001</v>
      </c>
      <c r="J475" s="35">
        <f>+'ABRIL 25'!J475+'MAYO 25'!J475+'JUNIO 25'!J475</f>
        <v>6339.09</v>
      </c>
      <c r="K475" s="35">
        <f>+'ABRIL 25'!K475+'MAYO 25'!K475+'JUNIO 25'!K475</f>
        <v>8571.130000000001</v>
      </c>
      <c r="L475" s="35">
        <f>+'ABRIL 25'!L475+'MAYO 25'!L475+'JUNIO 25'!L475</f>
        <v>391866</v>
      </c>
      <c r="M475" s="35">
        <f>+'ABRIL 25'!M475+'MAYO 25'!M475+'JUNIO 25'!M475</f>
        <v>0</v>
      </c>
      <c r="N475" s="36">
        <f t="shared" si="7"/>
        <v>11892483.660000002</v>
      </c>
    </row>
    <row r="476" spans="1:14" ht="15.6" x14ac:dyDescent="0.3">
      <c r="A476" s="37" t="s">
        <v>944</v>
      </c>
      <c r="B476" s="38" t="s">
        <v>945</v>
      </c>
      <c r="C476" s="35">
        <f>+'ABRIL 25'!C476+'MAYO 25'!C476+'JUNIO 25'!C476</f>
        <v>3657370.49</v>
      </c>
      <c r="D476" s="35">
        <f>+'ABRIL 25'!D476+'MAYO 25'!D476+'JUNIO 25'!D476</f>
        <v>755933.64</v>
      </c>
      <c r="E476" s="35">
        <f>+'ABRIL 25'!E476+'MAYO 25'!E476+'JUNIO 25'!E476</f>
        <v>31209.19</v>
      </c>
      <c r="F476" s="35">
        <f>+'ABRIL 25'!F476+'MAYO 25'!F476+'JUNIO 25'!F476</f>
        <v>202935.84999999998</v>
      </c>
      <c r="G476" s="35">
        <f>+'ABRIL 25'!G476+'MAYO 25'!G476+'JUNIO 25'!G476</f>
        <v>94421.01</v>
      </c>
      <c r="H476" s="35">
        <f>+'ABRIL 25'!H476+'MAYO 25'!H476+'JUNIO 25'!H476</f>
        <v>23180.46</v>
      </c>
      <c r="I476" s="35">
        <f>+'ABRIL 25'!I476+'MAYO 25'!I476+'JUNIO 25'!I476</f>
        <v>76462.509999999995</v>
      </c>
      <c r="J476" s="35">
        <f>+'ABRIL 25'!J476+'MAYO 25'!J476+'JUNIO 25'!J476</f>
        <v>5331.78</v>
      </c>
      <c r="K476" s="35">
        <f>+'ABRIL 25'!K476+'MAYO 25'!K476+'JUNIO 25'!K476</f>
        <v>5856.5599999999995</v>
      </c>
      <c r="L476" s="35">
        <f>+'ABRIL 25'!L476+'MAYO 25'!L476+'JUNIO 25'!L476</f>
        <v>0</v>
      </c>
      <c r="M476" s="35">
        <f>+'ABRIL 25'!M476+'MAYO 25'!M476+'JUNIO 25'!M476</f>
        <v>69001.239999999991</v>
      </c>
      <c r="N476" s="36">
        <f t="shared" si="7"/>
        <v>4921702.7299999995</v>
      </c>
    </row>
    <row r="477" spans="1:14" ht="15.6" x14ac:dyDescent="0.3">
      <c r="A477" s="37" t="s">
        <v>946</v>
      </c>
      <c r="B477" s="38" t="s">
        <v>947</v>
      </c>
      <c r="C477" s="35">
        <f>+'ABRIL 25'!C477+'MAYO 25'!C477+'JUNIO 25'!C477</f>
        <v>11282268.33</v>
      </c>
      <c r="D477" s="35">
        <f>+'ABRIL 25'!D477+'MAYO 25'!D477+'JUNIO 25'!D477</f>
        <v>3522284.5</v>
      </c>
      <c r="E477" s="35">
        <f>+'ABRIL 25'!E477+'MAYO 25'!E477+'JUNIO 25'!E477</f>
        <v>86124.12</v>
      </c>
      <c r="F477" s="35">
        <f>+'ABRIL 25'!F477+'MAYO 25'!F477+'JUNIO 25'!F477</f>
        <v>626643.57000000007</v>
      </c>
      <c r="G477" s="35">
        <f>+'ABRIL 25'!G477+'MAYO 25'!G477+'JUNIO 25'!G477</f>
        <v>232059.89</v>
      </c>
      <c r="H477" s="35">
        <f>+'ABRIL 25'!H477+'MAYO 25'!H477+'JUNIO 25'!H477</f>
        <v>73650.17</v>
      </c>
      <c r="I477" s="35">
        <f>+'ABRIL 25'!I477+'MAYO 25'!I477+'JUNIO 25'!I477</f>
        <v>218764.97</v>
      </c>
      <c r="J477" s="35">
        <f>+'ABRIL 25'!J477+'MAYO 25'!J477+'JUNIO 25'!J477</f>
        <v>12855.36</v>
      </c>
      <c r="K477" s="35">
        <f>+'ABRIL 25'!K477+'MAYO 25'!K477+'JUNIO 25'!K477</f>
        <v>19910.05</v>
      </c>
      <c r="L477" s="35">
        <f>+'ABRIL 25'!L477+'MAYO 25'!L477+'JUNIO 25'!L477</f>
        <v>371095</v>
      </c>
      <c r="M477" s="35">
        <f>+'ABRIL 25'!M477+'MAYO 25'!M477+'JUNIO 25'!M477</f>
        <v>0</v>
      </c>
      <c r="N477" s="36">
        <f t="shared" si="7"/>
        <v>16445655.960000001</v>
      </c>
    </row>
    <row r="478" spans="1:14" ht="15.6" x14ac:dyDescent="0.3">
      <c r="A478" s="37" t="s">
        <v>948</v>
      </c>
      <c r="B478" s="38" t="s">
        <v>949</v>
      </c>
      <c r="C478" s="35">
        <f>+'ABRIL 25'!C478+'MAYO 25'!C478+'JUNIO 25'!C478</f>
        <v>1471619.41</v>
      </c>
      <c r="D478" s="35">
        <f>+'ABRIL 25'!D478+'MAYO 25'!D478+'JUNIO 25'!D478</f>
        <v>159750</v>
      </c>
      <c r="E478" s="35">
        <f>+'ABRIL 25'!E478+'MAYO 25'!E478+'JUNIO 25'!E478</f>
        <v>13062.09</v>
      </c>
      <c r="F478" s="35">
        <f>+'ABRIL 25'!F478+'MAYO 25'!F478+'JUNIO 25'!F478</f>
        <v>82092.079999999987</v>
      </c>
      <c r="G478" s="35">
        <f>+'ABRIL 25'!G478+'MAYO 25'!G478+'JUNIO 25'!G478</f>
        <v>29073.54</v>
      </c>
      <c r="H478" s="35">
        <f>+'ABRIL 25'!H478+'MAYO 25'!H478+'JUNIO 25'!H478</f>
        <v>9274.4499999999989</v>
      </c>
      <c r="I478" s="35">
        <f>+'ABRIL 25'!I478+'MAYO 25'!I478+'JUNIO 25'!I478</f>
        <v>26443.39</v>
      </c>
      <c r="J478" s="35">
        <f>+'ABRIL 25'!J478+'MAYO 25'!J478+'JUNIO 25'!J478</f>
        <v>2238.12</v>
      </c>
      <c r="K478" s="35">
        <f>+'ABRIL 25'!K478+'MAYO 25'!K478+'JUNIO 25'!K478</f>
        <v>2301.9499999999998</v>
      </c>
      <c r="L478" s="35">
        <f>+'ABRIL 25'!L478+'MAYO 25'!L478+'JUNIO 25'!L478</f>
        <v>28201</v>
      </c>
      <c r="M478" s="35">
        <f>+'ABRIL 25'!M478+'MAYO 25'!M478+'JUNIO 25'!M478</f>
        <v>0</v>
      </c>
      <c r="N478" s="36">
        <f t="shared" si="7"/>
        <v>1824056.03</v>
      </c>
    </row>
    <row r="479" spans="1:14" ht="15.6" x14ac:dyDescent="0.3">
      <c r="A479" s="37" t="s">
        <v>950</v>
      </c>
      <c r="B479" s="38" t="s">
        <v>951</v>
      </c>
      <c r="C479" s="35">
        <f>+'ABRIL 25'!C479+'MAYO 25'!C479+'JUNIO 25'!C479</f>
        <v>351945.12</v>
      </c>
      <c r="D479" s="35">
        <f>+'ABRIL 25'!D479+'MAYO 25'!D479+'JUNIO 25'!D479</f>
        <v>194327.25</v>
      </c>
      <c r="E479" s="35">
        <f>+'ABRIL 25'!E479+'MAYO 25'!E479+'JUNIO 25'!E479</f>
        <v>5023.2</v>
      </c>
      <c r="F479" s="35">
        <f>+'ABRIL 25'!F479+'MAYO 25'!F479+'JUNIO 25'!F479</f>
        <v>20046.240000000002</v>
      </c>
      <c r="G479" s="35">
        <f>+'ABRIL 25'!G479+'MAYO 25'!G479+'JUNIO 25'!G479</f>
        <v>2795.84</v>
      </c>
      <c r="H479" s="35">
        <f>+'ABRIL 25'!H479+'MAYO 25'!H479+'JUNIO 25'!H479</f>
        <v>1871.92</v>
      </c>
      <c r="I479" s="35">
        <f>+'ABRIL 25'!I479+'MAYO 25'!I479+'JUNIO 25'!I479</f>
        <v>2704.41</v>
      </c>
      <c r="J479" s="35">
        <f>+'ABRIL 25'!J479+'MAYO 25'!J479+'JUNIO 25'!J479</f>
        <v>1082.19</v>
      </c>
      <c r="K479" s="35">
        <f>+'ABRIL 25'!K479+'MAYO 25'!K479+'JUNIO 25'!K479</f>
        <v>245.26999999999998</v>
      </c>
      <c r="L479" s="35">
        <f>+'ABRIL 25'!L479+'MAYO 25'!L479+'JUNIO 25'!L479</f>
        <v>14669</v>
      </c>
      <c r="M479" s="35">
        <f>+'ABRIL 25'!M479+'MAYO 25'!M479+'JUNIO 25'!M479</f>
        <v>0</v>
      </c>
      <c r="N479" s="36">
        <f t="shared" si="7"/>
        <v>594710.43999999994</v>
      </c>
    </row>
    <row r="480" spans="1:14" ht="15.6" x14ac:dyDescent="0.3">
      <c r="A480" s="37" t="s">
        <v>952</v>
      </c>
      <c r="B480" s="38" t="s">
        <v>953</v>
      </c>
      <c r="C480" s="35">
        <f>+'ABRIL 25'!C480+'MAYO 25'!C480+'JUNIO 25'!C480</f>
        <v>1797819.91</v>
      </c>
      <c r="D480" s="35">
        <f>+'ABRIL 25'!D480+'MAYO 25'!D480+'JUNIO 25'!D480</f>
        <v>925249.23</v>
      </c>
      <c r="E480" s="35">
        <f>+'ABRIL 25'!E480+'MAYO 25'!E480+'JUNIO 25'!E480</f>
        <v>21754.579999999998</v>
      </c>
      <c r="F480" s="35">
        <f>+'ABRIL 25'!F480+'MAYO 25'!F480+'JUNIO 25'!F480</f>
        <v>102206.88</v>
      </c>
      <c r="G480" s="35">
        <f>+'ABRIL 25'!G480+'MAYO 25'!G480+'JUNIO 25'!G480</f>
        <v>21686.260000000002</v>
      </c>
      <c r="H480" s="35">
        <f>+'ABRIL 25'!H480+'MAYO 25'!H480+'JUNIO 25'!H480</f>
        <v>10361.94</v>
      </c>
      <c r="I480" s="35">
        <f>+'ABRIL 25'!I480+'MAYO 25'!I480+'JUNIO 25'!I480</f>
        <v>21241.71</v>
      </c>
      <c r="J480" s="35">
        <f>+'ABRIL 25'!J480+'MAYO 25'!J480+'JUNIO 25'!J480</f>
        <v>4351.2300000000005</v>
      </c>
      <c r="K480" s="35">
        <f>+'ABRIL 25'!K480+'MAYO 25'!K480+'JUNIO 25'!K480</f>
        <v>1939.5</v>
      </c>
      <c r="L480" s="35">
        <f>+'ABRIL 25'!L480+'MAYO 25'!L480+'JUNIO 25'!L480</f>
        <v>81782</v>
      </c>
      <c r="M480" s="35">
        <f>+'ABRIL 25'!M480+'MAYO 25'!M480+'JUNIO 25'!M480</f>
        <v>0</v>
      </c>
      <c r="N480" s="36">
        <f t="shared" si="7"/>
        <v>2988393.2399999993</v>
      </c>
    </row>
    <row r="481" spans="1:14" ht="15.6" x14ac:dyDescent="0.3">
      <c r="A481" s="37" t="s">
        <v>954</v>
      </c>
      <c r="B481" s="38" t="s">
        <v>955</v>
      </c>
      <c r="C481" s="35">
        <f>+'ABRIL 25'!C481+'MAYO 25'!C481+'JUNIO 25'!C481</f>
        <v>532366.33000000007</v>
      </c>
      <c r="D481" s="35">
        <f>+'ABRIL 25'!D481+'MAYO 25'!D481+'JUNIO 25'!D481</f>
        <v>294474.03999999998</v>
      </c>
      <c r="E481" s="35">
        <f>+'ABRIL 25'!E481+'MAYO 25'!E481+'JUNIO 25'!E481</f>
        <v>6097.99</v>
      </c>
      <c r="F481" s="35">
        <f>+'ABRIL 25'!F481+'MAYO 25'!F481+'JUNIO 25'!F481</f>
        <v>29742.59</v>
      </c>
      <c r="G481" s="35">
        <f>+'ABRIL 25'!G481+'MAYO 25'!G481+'JUNIO 25'!G481</f>
        <v>8351.01</v>
      </c>
      <c r="H481" s="35">
        <f>+'ABRIL 25'!H481+'MAYO 25'!H481+'JUNIO 25'!H481</f>
        <v>3072.5</v>
      </c>
      <c r="I481" s="35">
        <f>+'ABRIL 25'!I481+'MAYO 25'!I481+'JUNIO 25'!I481</f>
        <v>7278.33</v>
      </c>
      <c r="J481" s="35">
        <f>+'ABRIL 25'!J481+'MAYO 25'!J481+'JUNIO 25'!J481</f>
        <v>1225.26</v>
      </c>
      <c r="K481" s="35">
        <f>+'ABRIL 25'!K481+'MAYO 25'!K481+'JUNIO 25'!K481</f>
        <v>589.88</v>
      </c>
      <c r="L481" s="35">
        <f>+'ABRIL 25'!L481+'MAYO 25'!L481+'JUNIO 25'!L481</f>
        <v>0</v>
      </c>
      <c r="M481" s="35">
        <f>+'ABRIL 25'!M481+'MAYO 25'!M481+'JUNIO 25'!M481</f>
        <v>0</v>
      </c>
      <c r="N481" s="36">
        <f t="shared" si="7"/>
        <v>883197.93</v>
      </c>
    </row>
    <row r="482" spans="1:14" ht="15.6" x14ac:dyDescent="0.3">
      <c r="A482" s="37" t="s">
        <v>956</v>
      </c>
      <c r="B482" s="38" t="s">
        <v>957</v>
      </c>
      <c r="C482" s="35">
        <f>+'ABRIL 25'!C482+'MAYO 25'!C482+'JUNIO 25'!C482</f>
        <v>1000404.95</v>
      </c>
      <c r="D482" s="35">
        <f>+'ABRIL 25'!D482+'MAYO 25'!D482+'JUNIO 25'!D482</f>
        <v>433641.62</v>
      </c>
      <c r="E482" s="35">
        <f>+'ABRIL 25'!E482+'MAYO 25'!E482+'JUNIO 25'!E482</f>
        <v>9244.83</v>
      </c>
      <c r="F482" s="35">
        <f>+'ABRIL 25'!F482+'MAYO 25'!F482+'JUNIO 25'!F482</f>
        <v>55913.609999999993</v>
      </c>
      <c r="G482" s="35">
        <f>+'ABRIL 25'!G482+'MAYO 25'!G482+'JUNIO 25'!G482</f>
        <v>22537.8</v>
      </c>
      <c r="H482" s="35">
        <f>+'ABRIL 25'!H482+'MAYO 25'!H482+'JUNIO 25'!H482</f>
        <v>6242.09</v>
      </c>
      <c r="I482" s="35">
        <f>+'ABRIL 25'!I482+'MAYO 25'!I482+'JUNIO 25'!I482</f>
        <v>19039.78</v>
      </c>
      <c r="J482" s="35">
        <f>+'ABRIL 25'!J482+'MAYO 25'!J482+'JUNIO 25'!J482</f>
        <v>1631.94</v>
      </c>
      <c r="K482" s="35">
        <f>+'ABRIL 25'!K482+'MAYO 25'!K482+'JUNIO 25'!K482</f>
        <v>1509.46</v>
      </c>
      <c r="L482" s="35">
        <f>+'ABRIL 25'!L482+'MAYO 25'!L482+'JUNIO 25'!L482</f>
        <v>0</v>
      </c>
      <c r="M482" s="35">
        <f>+'ABRIL 25'!M482+'MAYO 25'!M482+'JUNIO 25'!M482</f>
        <v>0</v>
      </c>
      <c r="N482" s="36">
        <f t="shared" si="7"/>
        <v>1550166.08</v>
      </c>
    </row>
    <row r="483" spans="1:14" ht="15.6" x14ac:dyDescent="0.3">
      <c r="A483" s="37" t="s">
        <v>958</v>
      </c>
      <c r="B483" s="38" t="s">
        <v>959</v>
      </c>
      <c r="C483" s="35">
        <f>+'ABRIL 25'!C483+'MAYO 25'!C483+'JUNIO 25'!C483</f>
        <v>3657506.24</v>
      </c>
      <c r="D483" s="35">
        <f>+'ABRIL 25'!D483+'MAYO 25'!D483+'JUNIO 25'!D483</f>
        <v>1634148.62</v>
      </c>
      <c r="E483" s="35">
        <f>+'ABRIL 25'!E483+'MAYO 25'!E483+'JUNIO 25'!E483</f>
        <v>31332.489999999998</v>
      </c>
      <c r="F483" s="35">
        <f>+'ABRIL 25'!F483+'MAYO 25'!F483+'JUNIO 25'!F483</f>
        <v>203144.09999999998</v>
      </c>
      <c r="G483" s="35">
        <f>+'ABRIL 25'!G483+'MAYO 25'!G483+'JUNIO 25'!G483</f>
        <v>67057.87</v>
      </c>
      <c r="H483" s="35">
        <f>+'ABRIL 25'!H483+'MAYO 25'!H483+'JUNIO 25'!H483</f>
        <v>23174.36</v>
      </c>
      <c r="I483" s="35">
        <f>+'ABRIL 25'!I483+'MAYO 25'!I483+'JUNIO 25'!I483</f>
        <v>64178.42</v>
      </c>
      <c r="J483" s="35">
        <f>+'ABRIL 25'!J483+'MAYO 25'!J483+'JUNIO 25'!J483</f>
        <v>5311.74</v>
      </c>
      <c r="K483" s="35">
        <f>+'ABRIL 25'!K483+'MAYO 25'!K483+'JUNIO 25'!K483</f>
        <v>5849.04</v>
      </c>
      <c r="L483" s="35">
        <f>+'ABRIL 25'!L483+'MAYO 25'!L483+'JUNIO 25'!L483</f>
        <v>122884</v>
      </c>
      <c r="M483" s="35">
        <f>+'ABRIL 25'!M483+'MAYO 25'!M483+'JUNIO 25'!M483</f>
        <v>0</v>
      </c>
      <c r="N483" s="36">
        <f t="shared" si="7"/>
        <v>5814586.8800000008</v>
      </c>
    </row>
    <row r="484" spans="1:14" ht="15.6" x14ac:dyDescent="0.3">
      <c r="A484" s="37" t="s">
        <v>960</v>
      </c>
      <c r="B484" s="38" t="s">
        <v>961</v>
      </c>
      <c r="C484" s="35">
        <f>+'ABRIL 25'!C484+'MAYO 25'!C484+'JUNIO 25'!C484</f>
        <v>311964.39</v>
      </c>
      <c r="D484" s="35">
        <f>+'ABRIL 25'!D484+'MAYO 25'!D484+'JUNIO 25'!D484</f>
        <v>135718.47</v>
      </c>
      <c r="E484" s="35">
        <f>+'ABRIL 25'!E484+'MAYO 25'!E484+'JUNIO 25'!E484</f>
        <v>3932.8599999999997</v>
      </c>
      <c r="F484" s="35">
        <f>+'ABRIL 25'!F484+'MAYO 25'!F484+'JUNIO 25'!F484</f>
        <v>17843.300000000003</v>
      </c>
      <c r="G484" s="35">
        <f>+'ABRIL 25'!G484+'MAYO 25'!G484+'JUNIO 25'!G484</f>
        <v>2738.08</v>
      </c>
      <c r="H484" s="35">
        <f>+'ABRIL 25'!H484+'MAYO 25'!H484+'JUNIO 25'!H484</f>
        <v>1781.29</v>
      </c>
      <c r="I484" s="35">
        <f>+'ABRIL 25'!I484+'MAYO 25'!I484+'JUNIO 25'!I484</f>
        <v>3090.43</v>
      </c>
      <c r="J484" s="35">
        <f>+'ABRIL 25'!J484+'MAYO 25'!J484+'JUNIO 25'!J484</f>
        <v>803.84999999999991</v>
      </c>
      <c r="K484" s="35">
        <f>+'ABRIL 25'!K484+'MAYO 25'!K484+'JUNIO 25'!K484</f>
        <v>318.59999999999997</v>
      </c>
      <c r="L484" s="35">
        <f>+'ABRIL 25'!L484+'MAYO 25'!L484+'JUNIO 25'!L484</f>
        <v>1956</v>
      </c>
      <c r="M484" s="35">
        <f>+'ABRIL 25'!M484+'MAYO 25'!M484+'JUNIO 25'!M484</f>
        <v>0</v>
      </c>
      <c r="N484" s="36">
        <f t="shared" si="7"/>
        <v>480147.2699999999</v>
      </c>
    </row>
    <row r="485" spans="1:14" ht="15.6" x14ac:dyDescent="0.3">
      <c r="A485" s="37" t="s">
        <v>962</v>
      </c>
      <c r="B485" s="38" t="s">
        <v>963</v>
      </c>
      <c r="C485" s="35">
        <f>+'ABRIL 25'!C485+'MAYO 25'!C485+'JUNIO 25'!C485</f>
        <v>601097.83000000007</v>
      </c>
      <c r="D485" s="35">
        <f>+'ABRIL 25'!D485+'MAYO 25'!D485+'JUNIO 25'!D485</f>
        <v>195515.22</v>
      </c>
      <c r="E485" s="35">
        <f>+'ABRIL 25'!E485+'MAYO 25'!E485+'JUNIO 25'!E485</f>
        <v>6941.13</v>
      </c>
      <c r="F485" s="35">
        <f>+'ABRIL 25'!F485+'MAYO 25'!F485+'JUNIO 25'!F485</f>
        <v>33484.94</v>
      </c>
      <c r="G485" s="35">
        <f>+'ABRIL 25'!G485+'MAYO 25'!G485+'JUNIO 25'!G485</f>
        <v>8775.93</v>
      </c>
      <c r="H485" s="35">
        <f>+'ABRIL 25'!H485+'MAYO 25'!H485+'JUNIO 25'!H485</f>
        <v>3438.8199999999997</v>
      </c>
      <c r="I485" s="35">
        <f>+'ABRIL 25'!I485+'MAYO 25'!I485+'JUNIO 25'!I485</f>
        <v>7701.32</v>
      </c>
      <c r="J485" s="35">
        <f>+'ABRIL 25'!J485+'MAYO 25'!J485+'JUNIO 25'!J485</f>
        <v>1384.26</v>
      </c>
      <c r="K485" s="35">
        <f>+'ABRIL 25'!K485+'MAYO 25'!K485+'JUNIO 25'!K485</f>
        <v>645.07999999999993</v>
      </c>
      <c r="L485" s="35">
        <f>+'ABRIL 25'!L485+'MAYO 25'!L485+'JUNIO 25'!L485</f>
        <v>61003</v>
      </c>
      <c r="M485" s="35">
        <f>+'ABRIL 25'!M485+'MAYO 25'!M485+'JUNIO 25'!M485</f>
        <v>0</v>
      </c>
      <c r="N485" s="36">
        <f t="shared" si="7"/>
        <v>919987.53</v>
      </c>
    </row>
    <row r="486" spans="1:14" ht="15.6" x14ac:dyDescent="0.3">
      <c r="A486" s="37" t="s">
        <v>964</v>
      </c>
      <c r="B486" s="38" t="s">
        <v>965</v>
      </c>
      <c r="C486" s="35">
        <f>+'ABRIL 25'!C486+'MAYO 25'!C486+'JUNIO 25'!C486</f>
        <v>600170.81999999995</v>
      </c>
      <c r="D486" s="35">
        <f>+'ABRIL 25'!D486+'MAYO 25'!D486+'JUNIO 25'!D486</f>
        <v>114720.59999999999</v>
      </c>
      <c r="E486" s="35">
        <f>+'ABRIL 25'!E486+'MAYO 25'!E486+'JUNIO 25'!E486</f>
        <v>6856.130000000001</v>
      </c>
      <c r="F486" s="35">
        <f>+'ABRIL 25'!F486+'MAYO 25'!F486+'JUNIO 25'!F486</f>
        <v>33414.800000000003</v>
      </c>
      <c r="G486" s="35">
        <f>+'ABRIL 25'!G486+'MAYO 25'!G486+'JUNIO 25'!G486</f>
        <v>10438.380000000001</v>
      </c>
      <c r="H486" s="35">
        <f>+'ABRIL 25'!H486+'MAYO 25'!H486+'JUNIO 25'!H486</f>
        <v>3450.2300000000005</v>
      </c>
      <c r="I486" s="35">
        <f>+'ABRIL 25'!I486+'MAYO 25'!I486+'JUNIO 25'!I486</f>
        <v>8597.7999999999993</v>
      </c>
      <c r="J486" s="35">
        <f>+'ABRIL 25'!J486+'MAYO 25'!J486+'JUNIO 25'!J486</f>
        <v>1375.47</v>
      </c>
      <c r="K486" s="35">
        <f>+'ABRIL 25'!K486+'MAYO 25'!K486+'JUNIO 25'!K486</f>
        <v>657.18999999999994</v>
      </c>
      <c r="L486" s="35">
        <f>+'ABRIL 25'!L486+'MAYO 25'!L486+'JUNIO 25'!L486</f>
        <v>16599</v>
      </c>
      <c r="M486" s="35">
        <f>+'ABRIL 25'!M486+'MAYO 25'!M486+'JUNIO 25'!M486</f>
        <v>0</v>
      </c>
      <c r="N486" s="36">
        <f t="shared" si="7"/>
        <v>796280.41999999993</v>
      </c>
    </row>
    <row r="487" spans="1:14" ht="15.6" x14ac:dyDescent="0.3">
      <c r="A487" s="37" t="s">
        <v>966</v>
      </c>
      <c r="B487" s="38" t="s">
        <v>967</v>
      </c>
      <c r="C487" s="35">
        <f>+'ABRIL 25'!C487+'MAYO 25'!C487+'JUNIO 25'!C487</f>
        <v>202629.25</v>
      </c>
      <c r="D487" s="35">
        <f>+'ABRIL 25'!D487+'MAYO 25'!D487+'JUNIO 25'!D487</f>
        <v>112603.37000000001</v>
      </c>
      <c r="E487" s="35">
        <f>+'ABRIL 25'!E487+'MAYO 25'!E487+'JUNIO 25'!E487</f>
        <v>3161.88</v>
      </c>
      <c r="F487" s="35">
        <f>+'ABRIL 25'!F487+'MAYO 25'!F487+'JUNIO 25'!F487</f>
        <v>11483.54</v>
      </c>
      <c r="G487" s="35">
        <f>+'ABRIL 25'!G487+'MAYO 25'!G487+'JUNIO 25'!G487</f>
        <v>1134.2</v>
      </c>
      <c r="H487" s="35">
        <f>+'ABRIL 25'!H487+'MAYO 25'!H487+'JUNIO 25'!H487</f>
        <v>1016.57</v>
      </c>
      <c r="I487" s="35">
        <f>+'ABRIL 25'!I487+'MAYO 25'!I487+'JUNIO 25'!I487</f>
        <v>1035.42</v>
      </c>
      <c r="J487" s="35">
        <f>+'ABRIL 25'!J487+'MAYO 25'!J487+'JUNIO 25'!J487</f>
        <v>728.06999999999994</v>
      </c>
      <c r="K487" s="35">
        <f>+'ABRIL 25'!K487+'MAYO 25'!K487+'JUNIO 25'!K487</f>
        <v>89.09</v>
      </c>
      <c r="L487" s="35">
        <f>+'ABRIL 25'!L487+'MAYO 25'!L487+'JUNIO 25'!L487</f>
        <v>5226</v>
      </c>
      <c r="M487" s="35">
        <f>+'ABRIL 25'!M487+'MAYO 25'!M487+'JUNIO 25'!M487</f>
        <v>0</v>
      </c>
      <c r="N487" s="36">
        <f t="shared" si="7"/>
        <v>339107.39</v>
      </c>
    </row>
    <row r="488" spans="1:14" ht="15.6" x14ac:dyDescent="0.3">
      <c r="A488" s="37" t="s">
        <v>968</v>
      </c>
      <c r="B488" s="38" t="s">
        <v>969</v>
      </c>
      <c r="C488" s="35">
        <f>+'ABRIL 25'!C488+'MAYO 25'!C488+'JUNIO 25'!C488</f>
        <v>602728.89999999991</v>
      </c>
      <c r="D488" s="35">
        <f>+'ABRIL 25'!D488+'MAYO 25'!D488+'JUNIO 25'!D488</f>
        <v>203768.62</v>
      </c>
      <c r="E488" s="35">
        <f>+'ABRIL 25'!E488+'MAYO 25'!E488+'JUNIO 25'!E488</f>
        <v>6488.53</v>
      </c>
      <c r="F488" s="35">
        <f>+'ABRIL 25'!F488+'MAYO 25'!F488+'JUNIO 25'!F488</f>
        <v>33775.100000000006</v>
      </c>
      <c r="G488" s="35">
        <f>+'ABRIL 25'!G488+'MAYO 25'!G488+'JUNIO 25'!G488</f>
        <v>9092.0299999999988</v>
      </c>
      <c r="H488" s="35">
        <f>+'ABRIL 25'!H488+'MAYO 25'!H488+'JUNIO 25'!H488</f>
        <v>3575.1299999999997</v>
      </c>
      <c r="I488" s="35">
        <f>+'ABRIL 25'!I488+'MAYO 25'!I488+'JUNIO 25'!I488</f>
        <v>8367.8799999999992</v>
      </c>
      <c r="J488" s="35">
        <f>+'ABRIL 25'!J488+'MAYO 25'!J488+'JUNIO 25'!J488</f>
        <v>1229.1600000000001</v>
      </c>
      <c r="K488" s="35">
        <f>+'ABRIL 25'!K488+'MAYO 25'!K488+'JUNIO 25'!K488</f>
        <v>749.57999999999993</v>
      </c>
      <c r="L488" s="35">
        <f>+'ABRIL 25'!L488+'MAYO 25'!L488+'JUNIO 25'!L488</f>
        <v>11628</v>
      </c>
      <c r="M488" s="35">
        <f>+'ABRIL 25'!M488+'MAYO 25'!M488+'JUNIO 25'!M488</f>
        <v>0</v>
      </c>
      <c r="N488" s="36">
        <f t="shared" si="7"/>
        <v>881402.92999999993</v>
      </c>
    </row>
    <row r="489" spans="1:14" ht="15.6" x14ac:dyDescent="0.3">
      <c r="A489" s="37" t="s">
        <v>970</v>
      </c>
      <c r="B489" s="38" t="s">
        <v>971</v>
      </c>
      <c r="C489" s="35">
        <f>+'ABRIL 25'!C489+'MAYO 25'!C489+'JUNIO 25'!C489</f>
        <v>953474.73</v>
      </c>
      <c r="D489" s="35">
        <f>+'ABRIL 25'!D489+'MAYO 25'!D489+'JUNIO 25'!D489</f>
        <v>174438.38999999998</v>
      </c>
      <c r="E489" s="35">
        <f>+'ABRIL 25'!E489+'MAYO 25'!E489+'JUNIO 25'!E489</f>
        <v>8546.86</v>
      </c>
      <c r="F489" s="35">
        <f>+'ABRIL 25'!F489+'MAYO 25'!F489+'JUNIO 25'!F489</f>
        <v>53315.33</v>
      </c>
      <c r="G489" s="35">
        <f>+'ABRIL 25'!G489+'MAYO 25'!G489+'JUNIO 25'!G489</f>
        <v>12438.029999999999</v>
      </c>
      <c r="H489" s="35">
        <f>+'ABRIL 25'!H489+'MAYO 25'!H489+'JUNIO 25'!H489</f>
        <v>6005.43</v>
      </c>
      <c r="I489" s="35">
        <f>+'ABRIL 25'!I489+'MAYO 25'!I489+'JUNIO 25'!I489</f>
        <v>14216.070000000002</v>
      </c>
      <c r="J489" s="35">
        <f>+'ABRIL 25'!J489+'MAYO 25'!J489+'JUNIO 25'!J489</f>
        <v>1448.4</v>
      </c>
      <c r="K489" s="35">
        <f>+'ABRIL 25'!K489+'MAYO 25'!K489+'JUNIO 25'!K489</f>
        <v>1486.28</v>
      </c>
      <c r="L489" s="35">
        <f>+'ABRIL 25'!L489+'MAYO 25'!L489+'JUNIO 25'!L489</f>
        <v>20766</v>
      </c>
      <c r="M489" s="35">
        <f>+'ABRIL 25'!M489+'MAYO 25'!M489+'JUNIO 25'!M489</f>
        <v>0</v>
      </c>
      <c r="N489" s="36">
        <f t="shared" si="7"/>
        <v>1246135.52</v>
      </c>
    </row>
    <row r="490" spans="1:14" ht="15.6" x14ac:dyDescent="0.3">
      <c r="A490" s="37" t="s">
        <v>972</v>
      </c>
      <c r="B490" s="38" t="s">
        <v>973</v>
      </c>
      <c r="C490" s="35">
        <f>+'ABRIL 25'!C490+'MAYO 25'!C490+'JUNIO 25'!C490</f>
        <v>23712301.23</v>
      </c>
      <c r="D490" s="35">
        <f>+'ABRIL 25'!D490+'MAYO 25'!D490+'JUNIO 25'!D490</f>
        <v>5708769.8999999994</v>
      </c>
      <c r="E490" s="35">
        <f>+'ABRIL 25'!E490+'MAYO 25'!E490+'JUNIO 25'!E490</f>
        <v>167532.44</v>
      </c>
      <c r="F490" s="35">
        <f>+'ABRIL 25'!F490+'MAYO 25'!F490+'JUNIO 25'!F490</f>
        <v>1289496.52</v>
      </c>
      <c r="G490" s="35">
        <f>+'ABRIL 25'!G490+'MAYO 25'!G490+'JUNIO 25'!G490</f>
        <v>365497.95999999996</v>
      </c>
      <c r="H490" s="35">
        <f>+'ABRIL 25'!H490+'MAYO 25'!H490+'JUNIO 25'!H490</f>
        <v>153610.03999999998</v>
      </c>
      <c r="I490" s="35">
        <f>+'ABRIL 25'!I490+'MAYO 25'!I490+'JUNIO 25'!I490</f>
        <v>406386.43000000005</v>
      </c>
      <c r="J490" s="35">
        <f>+'ABRIL 25'!J490+'MAYO 25'!J490+'JUNIO 25'!J490</f>
        <v>22971.300000000003</v>
      </c>
      <c r="K490" s="35">
        <f>+'ABRIL 25'!K490+'MAYO 25'!K490+'JUNIO 25'!K490</f>
        <v>41639.130000000005</v>
      </c>
      <c r="L490" s="35">
        <f>+'ABRIL 25'!L490+'MAYO 25'!L490+'JUNIO 25'!L490</f>
        <v>750349</v>
      </c>
      <c r="M490" s="35">
        <f>+'ABRIL 25'!M490+'MAYO 25'!M490+'JUNIO 25'!M490</f>
        <v>0</v>
      </c>
      <c r="N490" s="36">
        <f t="shared" si="7"/>
        <v>32618553.949999999</v>
      </c>
    </row>
    <row r="491" spans="1:14" ht="15.6" x14ac:dyDescent="0.3">
      <c r="A491" s="37" t="s">
        <v>974</v>
      </c>
      <c r="B491" s="38" t="s">
        <v>975</v>
      </c>
      <c r="C491" s="35">
        <f>+'ABRIL 25'!C491+'MAYO 25'!C491+'JUNIO 25'!C491</f>
        <v>2642657.13</v>
      </c>
      <c r="D491" s="35">
        <f>+'ABRIL 25'!D491+'MAYO 25'!D491+'JUNIO 25'!D491</f>
        <v>508826.88</v>
      </c>
      <c r="E491" s="35">
        <f>+'ABRIL 25'!E491+'MAYO 25'!E491+'JUNIO 25'!E491</f>
        <v>20568.830000000002</v>
      </c>
      <c r="F491" s="35">
        <f>+'ABRIL 25'!F491+'MAYO 25'!F491+'JUNIO 25'!F491</f>
        <v>144269.86000000002</v>
      </c>
      <c r="G491" s="35">
        <f>+'ABRIL 25'!G491+'MAYO 25'!G491+'JUNIO 25'!G491</f>
        <v>69980.72</v>
      </c>
      <c r="H491" s="35">
        <f>+'ABRIL 25'!H491+'MAYO 25'!H491+'JUNIO 25'!H491</f>
        <v>16846.75</v>
      </c>
      <c r="I491" s="35">
        <f>+'ABRIL 25'!I491+'MAYO 25'!I491+'JUNIO 25'!I491</f>
        <v>57967.72</v>
      </c>
      <c r="J491" s="35">
        <f>+'ABRIL 25'!J491+'MAYO 25'!J491+'JUNIO 25'!J491</f>
        <v>3392.2799999999997</v>
      </c>
      <c r="K491" s="35">
        <f>+'ABRIL 25'!K491+'MAYO 25'!K491+'JUNIO 25'!K491</f>
        <v>4374.49</v>
      </c>
      <c r="L491" s="35">
        <f>+'ABRIL 25'!L491+'MAYO 25'!L491+'JUNIO 25'!L491</f>
        <v>171949</v>
      </c>
      <c r="M491" s="35">
        <f>+'ABRIL 25'!M491+'MAYO 25'!M491+'JUNIO 25'!M491</f>
        <v>0</v>
      </c>
      <c r="N491" s="36">
        <f t="shared" si="7"/>
        <v>3640833.66</v>
      </c>
    </row>
    <row r="492" spans="1:14" ht="15.6" x14ac:dyDescent="0.3">
      <c r="A492" s="37" t="s">
        <v>976</v>
      </c>
      <c r="B492" s="38" t="s">
        <v>977</v>
      </c>
      <c r="C492" s="35">
        <f>+'ABRIL 25'!C492+'MAYO 25'!C492+'JUNIO 25'!C492</f>
        <v>1654498.7399999998</v>
      </c>
      <c r="D492" s="35">
        <f>+'ABRIL 25'!D492+'MAYO 25'!D492+'JUNIO 25'!D492</f>
        <v>565267.94999999995</v>
      </c>
      <c r="E492" s="35">
        <f>+'ABRIL 25'!E492+'MAYO 25'!E492+'JUNIO 25'!E492</f>
        <v>13821.890000000001</v>
      </c>
      <c r="F492" s="35">
        <f>+'ABRIL 25'!F492+'MAYO 25'!F492+'JUNIO 25'!F492</f>
        <v>90491.010000000009</v>
      </c>
      <c r="G492" s="35">
        <f>+'ABRIL 25'!G492+'MAYO 25'!G492+'JUNIO 25'!G492</f>
        <v>29335.05</v>
      </c>
      <c r="H492" s="35">
        <f>+'ABRIL 25'!H492+'MAYO 25'!H492+'JUNIO 25'!H492</f>
        <v>10363.48</v>
      </c>
      <c r="I492" s="35">
        <f>+'ABRIL 25'!I492+'MAYO 25'!I492+'JUNIO 25'!I492</f>
        <v>28219.449999999997</v>
      </c>
      <c r="J492" s="35">
        <f>+'ABRIL 25'!J492+'MAYO 25'!J492+'JUNIO 25'!J492</f>
        <v>2360.0700000000002</v>
      </c>
      <c r="K492" s="35">
        <f>+'ABRIL 25'!K492+'MAYO 25'!K492+'JUNIO 25'!K492</f>
        <v>2580.41</v>
      </c>
      <c r="L492" s="35">
        <f>+'ABRIL 25'!L492+'MAYO 25'!L492+'JUNIO 25'!L492</f>
        <v>0</v>
      </c>
      <c r="M492" s="35">
        <f>+'ABRIL 25'!M492+'MAYO 25'!M492+'JUNIO 25'!M492</f>
        <v>0</v>
      </c>
      <c r="N492" s="36">
        <f t="shared" si="7"/>
        <v>2396938.0499999998</v>
      </c>
    </row>
    <row r="493" spans="1:14" ht="15.6" x14ac:dyDescent="0.3">
      <c r="A493" s="37" t="s">
        <v>978</v>
      </c>
      <c r="B493" s="38" t="s">
        <v>979</v>
      </c>
      <c r="C493" s="35">
        <f>+'ABRIL 25'!C493+'MAYO 25'!C493+'JUNIO 25'!C493</f>
        <v>986459.46</v>
      </c>
      <c r="D493" s="35">
        <f>+'ABRIL 25'!D493+'MAYO 25'!D493+'JUNIO 25'!D493</f>
        <v>254976.94</v>
      </c>
      <c r="E493" s="35">
        <f>+'ABRIL 25'!E493+'MAYO 25'!E493+'JUNIO 25'!E493</f>
        <v>9882.08</v>
      </c>
      <c r="F493" s="35">
        <f>+'ABRIL 25'!F493+'MAYO 25'!F493+'JUNIO 25'!F493</f>
        <v>55061.67</v>
      </c>
      <c r="G493" s="35">
        <f>+'ABRIL 25'!G493+'MAYO 25'!G493+'JUNIO 25'!G493</f>
        <v>21075.919999999998</v>
      </c>
      <c r="H493" s="35">
        <f>+'ABRIL 25'!H493+'MAYO 25'!H493+'JUNIO 25'!H493</f>
        <v>5983.2699999999995</v>
      </c>
      <c r="I493" s="35">
        <f>+'ABRIL 25'!I493+'MAYO 25'!I493+'JUNIO 25'!I493</f>
        <v>17164.760000000002</v>
      </c>
      <c r="J493" s="35">
        <f>+'ABRIL 25'!J493+'MAYO 25'!J493+'JUNIO 25'!J493</f>
        <v>1842.3600000000001</v>
      </c>
      <c r="K493" s="35">
        <f>+'ABRIL 25'!K493+'MAYO 25'!K493+'JUNIO 25'!K493</f>
        <v>1343.24</v>
      </c>
      <c r="L493" s="35">
        <f>+'ABRIL 25'!L493+'MAYO 25'!L493+'JUNIO 25'!L493</f>
        <v>0</v>
      </c>
      <c r="M493" s="35">
        <f>+'ABRIL 25'!M493+'MAYO 25'!M493+'JUNIO 25'!M493</f>
        <v>0</v>
      </c>
      <c r="N493" s="36">
        <f t="shared" si="7"/>
        <v>1353789.7</v>
      </c>
    </row>
    <row r="494" spans="1:14" ht="15.6" x14ac:dyDescent="0.3">
      <c r="A494" s="37" t="s">
        <v>980</v>
      </c>
      <c r="B494" s="38" t="s">
        <v>981</v>
      </c>
      <c r="C494" s="35">
        <f>+'ABRIL 25'!C494+'MAYO 25'!C494+'JUNIO 25'!C494</f>
        <v>777973.76000000001</v>
      </c>
      <c r="D494" s="35">
        <f>+'ABRIL 25'!D494+'MAYO 25'!D494+'JUNIO 25'!D494</f>
        <v>752661.62</v>
      </c>
      <c r="E494" s="35">
        <f>+'ABRIL 25'!E494+'MAYO 25'!E494+'JUNIO 25'!E494</f>
        <v>7550.9600000000009</v>
      </c>
      <c r="F494" s="35">
        <f>+'ABRIL 25'!F494+'MAYO 25'!F494+'JUNIO 25'!F494</f>
        <v>42327.850000000006</v>
      </c>
      <c r="G494" s="35">
        <f>+'ABRIL 25'!G494+'MAYO 25'!G494+'JUNIO 25'!G494</f>
        <v>15733.060000000001</v>
      </c>
      <c r="H494" s="35">
        <f>+'ABRIL 25'!H494+'MAYO 25'!H494+'JUNIO 25'!H494</f>
        <v>4614.18</v>
      </c>
      <c r="I494" s="35">
        <f>+'ABRIL 25'!I494+'MAYO 25'!I494+'JUNIO 25'!I494</f>
        <v>13042.18</v>
      </c>
      <c r="J494" s="35">
        <f>+'ABRIL 25'!J494+'MAYO 25'!J494+'JUNIO 25'!J494</f>
        <v>1403.67</v>
      </c>
      <c r="K494" s="35">
        <f>+'ABRIL 25'!K494+'MAYO 25'!K494+'JUNIO 25'!K494</f>
        <v>1000.42</v>
      </c>
      <c r="L494" s="35">
        <f>+'ABRIL 25'!L494+'MAYO 25'!L494+'JUNIO 25'!L494</f>
        <v>0</v>
      </c>
      <c r="M494" s="35">
        <f>+'ABRIL 25'!M494+'MAYO 25'!M494+'JUNIO 25'!M494</f>
        <v>0</v>
      </c>
      <c r="N494" s="36">
        <f t="shared" si="7"/>
        <v>1616307.6999999997</v>
      </c>
    </row>
    <row r="495" spans="1:14" ht="15.6" x14ac:dyDescent="0.3">
      <c r="A495" s="37" t="s">
        <v>982</v>
      </c>
      <c r="B495" s="38" t="s">
        <v>983</v>
      </c>
      <c r="C495" s="35">
        <f>+'ABRIL 25'!C495+'MAYO 25'!C495+'JUNIO 25'!C495</f>
        <v>1184699.6399999999</v>
      </c>
      <c r="D495" s="35">
        <f>+'ABRIL 25'!D495+'MAYO 25'!D495+'JUNIO 25'!D495</f>
        <v>353320.36</v>
      </c>
      <c r="E495" s="35">
        <f>+'ABRIL 25'!E495+'MAYO 25'!E495+'JUNIO 25'!E495</f>
        <v>7789.5499999999993</v>
      </c>
      <c r="F495" s="35">
        <f>+'ABRIL 25'!F495+'MAYO 25'!F495+'JUNIO 25'!F495</f>
        <v>58158.97</v>
      </c>
      <c r="G495" s="35">
        <f>+'ABRIL 25'!G495+'MAYO 25'!G495+'JUNIO 25'!G495</f>
        <v>12830.2</v>
      </c>
      <c r="H495" s="35">
        <f>+'ABRIL 25'!H495+'MAYO 25'!H495+'JUNIO 25'!H495</f>
        <v>7201.58</v>
      </c>
      <c r="I495" s="35">
        <f>+'ABRIL 25'!I495+'MAYO 25'!I495+'JUNIO 25'!I495</f>
        <v>15696.98</v>
      </c>
      <c r="J495" s="35">
        <f>+'ABRIL 25'!J495+'MAYO 25'!J495+'JUNIO 25'!J495</f>
        <v>1745.19</v>
      </c>
      <c r="K495" s="35">
        <f>+'ABRIL 25'!K495+'MAYO 25'!K495+'JUNIO 25'!K495</f>
        <v>1710.6100000000001</v>
      </c>
      <c r="L495" s="35">
        <f>+'ABRIL 25'!L495+'MAYO 25'!L495+'JUNIO 25'!L495</f>
        <v>0</v>
      </c>
      <c r="M495" s="35">
        <f>+'ABRIL 25'!M495+'MAYO 25'!M495+'JUNIO 25'!M495</f>
        <v>0</v>
      </c>
      <c r="N495" s="36">
        <f t="shared" si="7"/>
        <v>1643153.08</v>
      </c>
    </row>
    <row r="496" spans="1:14" ht="15.6" x14ac:dyDescent="0.3">
      <c r="A496" s="37" t="s">
        <v>984</v>
      </c>
      <c r="B496" s="38" t="s">
        <v>985</v>
      </c>
      <c r="C496" s="35">
        <f>+'ABRIL 25'!C496+'MAYO 25'!C496+'JUNIO 25'!C496</f>
        <v>247483.53999999998</v>
      </c>
      <c r="D496" s="35">
        <f>+'ABRIL 25'!D496+'MAYO 25'!D496+'JUNIO 25'!D496</f>
        <v>124455.49</v>
      </c>
      <c r="E496" s="35">
        <f>+'ABRIL 25'!E496+'MAYO 25'!E496+'JUNIO 25'!E496</f>
        <v>3520.7799999999997</v>
      </c>
      <c r="F496" s="35">
        <f>+'ABRIL 25'!F496+'MAYO 25'!F496+'JUNIO 25'!F496</f>
        <v>13949.2</v>
      </c>
      <c r="G496" s="35">
        <f>+'ABRIL 25'!G496+'MAYO 25'!G496+'JUNIO 25'!G496</f>
        <v>841.94</v>
      </c>
      <c r="H496" s="35">
        <f>+'ABRIL 25'!H496+'MAYO 25'!H496+'JUNIO 25'!H496</f>
        <v>1298.8499999999999</v>
      </c>
      <c r="I496" s="35">
        <f>+'ABRIL 25'!I496+'MAYO 25'!I496+'JUNIO 25'!I496</f>
        <v>1312.22</v>
      </c>
      <c r="J496" s="35">
        <f>+'ABRIL 25'!J496+'MAYO 25'!J496+'JUNIO 25'!J496</f>
        <v>766.92</v>
      </c>
      <c r="K496" s="35">
        <f>+'ABRIL 25'!K496+'MAYO 25'!K496+'JUNIO 25'!K496</f>
        <v>161.41</v>
      </c>
      <c r="L496" s="35">
        <f>+'ABRIL 25'!L496+'MAYO 25'!L496+'JUNIO 25'!L496</f>
        <v>0</v>
      </c>
      <c r="M496" s="35">
        <f>+'ABRIL 25'!M496+'MAYO 25'!M496+'JUNIO 25'!M496</f>
        <v>0</v>
      </c>
      <c r="N496" s="36">
        <f t="shared" si="7"/>
        <v>393790.34999999992</v>
      </c>
    </row>
    <row r="497" spans="1:14" ht="15.6" x14ac:dyDescent="0.3">
      <c r="A497" s="37" t="s">
        <v>986</v>
      </c>
      <c r="B497" s="38" t="s">
        <v>987</v>
      </c>
      <c r="C497" s="35">
        <f>+'ABRIL 25'!C497+'MAYO 25'!C497+'JUNIO 25'!C497</f>
        <v>1437431.92</v>
      </c>
      <c r="D497" s="35">
        <f>+'ABRIL 25'!D497+'MAYO 25'!D497+'JUNIO 25'!D497</f>
        <v>208875.93</v>
      </c>
      <c r="E497" s="35">
        <f>+'ABRIL 25'!E497+'MAYO 25'!E497+'JUNIO 25'!E497</f>
        <v>13876.41</v>
      </c>
      <c r="F497" s="35">
        <f>+'ABRIL 25'!F497+'MAYO 25'!F497+'JUNIO 25'!F497</f>
        <v>79370.159999999989</v>
      </c>
      <c r="G497" s="35">
        <f>+'ABRIL 25'!G497+'MAYO 25'!G497+'JUNIO 25'!G497</f>
        <v>32481.11</v>
      </c>
      <c r="H497" s="35">
        <f>+'ABRIL 25'!H497+'MAYO 25'!H497+'JUNIO 25'!H497</f>
        <v>8709.7000000000007</v>
      </c>
      <c r="I497" s="35">
        <f>+'ABRIL 25'!I497+'MAYO 25'!I497+'JUNIO 25'!I497</f>
        <v>26140.32</v>
      </c>
      <c r="J497" s="35">
        <f>+'ABRIL 25'!J497+'MAYO 25'!J497+'JUNIO 25'!J497</f>
        <v>2564.61</v>
      </c>
      <c r="K497" s="35">
        <f>+'ABRIL 25'!K497+'MAYO 25'!K497+'JUNIO 25'!K497</f>
        <v>1972.6599999999999</v>
      </c>
      <c r="L497" s="35">
        <f>+'ABRIL 25'!L497+'MAYO 25'!L497+'JUNIO 25'!L497</f>
        <v>0</v>
      </c>
      <c r="M497" s="35">
        <f>+'ABRIL 25'!M497+'MAYO 25'!M497+'JUNIO 25'!M497</f>
        <v>0</v>
      </c>
      <c r="N497" s="36">
        <f t="shared" si="7"/>
        <v>1811422.8199999998</v>
      </c>
    </row>
    <row r="498" spans="1:14" ht="15.6" x14ac:dyDescent="0.3">
      <c r="A498" s="37" t="s">
        <v>988</v>
      </c>
      <c r="B498" s="38" t="s">
        <v>989</v>
      </c>
      <c r="C498" s="35">
        <f>+'ABRIL 25'!C498+'MAYO 25'!C498+'JUNIO 25'!C498</f>
        <v>885683.51</v>
      </c>
      <c r="D498" s="35">
        <f>+'ABRIL 25'!D498+'MAYO 25'!D498+'JUNIO 25'!D498</f>
        <v>172620.93</v>
      </c>
      <c r="E498" s="35">
        <f>+'ABRIL 25'!E498+'MAYO 25'!E498+'JUNIO 25'!E498</f>
        <v>8814.33</v>
      </c>
      <c r="F498" s="35">
        <f>+'ABRIL 25'!F498+'MAYO 25'!F498+'JUNIO 25'!F498</f>
        <v>49191.520000000004</v>
      </c>
      <c r="G498" s="35">
        <f>+'ABRIL 25'!G498+'MAYO 25'!G498+'JUNIO 25'!G498</f>
        <v>19733.939999999999</v>
      </c>
      <c r="H498" s="35">
        <f>+'ABRIL 25'!H498+'MAYO 25'!H498+'JUNIO 25'!H498</f>
        <v>5353.5</v>
      </c>
      <c r="I498" s="35">
        <f>+'ABRIL 25'!I498+'MAYO 25'!I498+'JUNIO 25'!I498</f>
        <v>15838.09</v>
      </c>
      <c r="J498" s="35">
        <f>+'ABRIL 25'!J498+'MAYO 25'!J498+'JUNIO 25'!J498</f>
        <v>1659.54</v>
      </c>
      <c r="K498" s="35">
        <f>+'ABRIL 25'!K498+'MAYO 25'!K498+'JUNIO 25'!K498</f>
        <v>1195.3699999999999</v>
      </c>
      <c r="L498" s="35">
        <f>+'ABRIL 25'!L498+'MAYO 25'!L498+'JUNIO 25'!L498</f>
        <v>0</v>
      </c>
      <c r="M498" s="35">
        <f>+'ABRIL 25'!M498+'MAYO 25'!M498+'JUNIO 25'!M498</f>
        <v>0</v>
      </c>
      <c r="N498" s="36">
        <f t="shared" si="7"/>
        <v>1160090.7300000002</v>
      </c>
    </row>
    <row r="499" spans="1:14" ht="15.6" x14ac:dyDescent="0.3">
      <c r="A499" s="37" t="s">
        <v>990</v>
      </c>
      <c r="B499" s="38" t="s">
        <v>991</v>
      </c>
      <c r="C499" s="35">
        <f>+'ABRIL 25'!C499+'MAYO 25'!C499+'JUNIO 25'!C499</f>
        <v>1341540.28</v>
      </c>
      <c r="D499" s="35">
        <f>+'ABRIL 25'!D499+'MAYO 25'!D499+'JUNIO 25'!D499</f>
        <v>452928.09</v>
      </c>
      <c r="E499" s="35">
        <f>+'ABRIL 25'!E499+'MAYO 25'!E499+'JUNIO 25'!E499</f>
        <v>11441.470000000001</v>
      </c>
      <c r="F499" s="35">
        <f>+'ABRIL 25'!F499+'MAYO 25'!F499+'JUNIO 25'!F499</f>
        <v>74597.009999999995</v>
      </c>
      <c r="G499" s="35">
        <f>+'ABRIL 25'!G499+'MAYO 25'!G499+'JUNIO 25'!G499</f>
        <v>32348.969999999998</v>
      </c>
      <c r="H499" s="35">
        <f>+'ABRIL 25'!H499+'MAYO 25'!H499+'JUNIO 25'!H499</f>
        <v>8544.68</v>
      </c>
      <c r="I499" s="35">
        <f>+'ABRIL 25'!I499+'MAYO 25'!I499+'JUNIO 25'!I499</f>
        <v>27343.69</v>
      </c>
      <c r="J499" s="35">
        <f>+'ABRIL 25'!J499+'MAYO 25'!J499+'JUNIO 25'!J499</f>
        <v>2054.31</v>
      </c>
      <c r="K499" s="35">
        <f>+'ABRIL 25'!K499+'MAYO 25'!K499+'JUNIO 25'!K499</f>
        <v>2173.31</v>
      </c>
      <c r="L499" s="35">
        <f>+'ABRIL 25'!L499+'MAYO 25'!L499+'JUNIO 25'!L499</f>
        <v>35591</v>
      </c>
      <c r="M499" s="35">
        <f>+'ABRIL 25'!M499+'MAYO 25'!M499+'JUNIO 25'!M499</f>
        <v>0</v>
      </c>
      <c r="N499" s="36">
        <f t="shared" si="7"/>
        <v>1988562.81</v>
      </c>
    </row>
    <row r="500" spans="1:14" ht="15.6" x14ac:dyDescent="0.3">
      <c r="A500" s="37" t="s">
        <v>992</v>
      </c>
      <c r="B500" s="38" t="s">
        <v>993</v>
      </c>
      <c r="C500" s="35">
        <f>+'ABRIL 25'!C500+'MAYO 25'!C500+'JUNIO 25'!C500</f>
        <v>1152241.21</v>
      </c>
      <c r="D500" s="35">
        <f>+'ABRIL 25'!D500+'MAYO 25'!D500+'JUNIO 25'!D500</f>
        <v>354181.2</v>
      </c>
      <c r="E500" s="35">
        <f>+'ABRIL 25'!E500+'MAYO 25'!E500+'JUNIO 25'!E500</f>
        <v>12874.23</v>
      </c>
      <c r="F500" s="35">
        <f>+'ABRIL 25'!F500+'MAYO 25'!F500+'JUNIO 25'!F500</f>
        <v>63710.840000000004</v>
      </c>
      <c r="G500" s="35">
        <f>+'ABRIL 25'!G500+'MAYO 25'!G500+'JUNIO 25'!G500</f>
        <v>18437.82</v>
      </c>
      <c r="H500" s="35">
        <f>+'ABRIL 25'!H500+'MAYO 25'!H500+'JUNIO 25'!H500</f>
        <v>6644.48</v>
      </c>
      <c r="I500" s="35">
        <f>+'ABRIL 25'!I500+'MAYO 25'!I500+'JUNIO 25'!I500</f>
        <v>15702.58</v>
      </c>
      <c r="J500" s="35">
        <f>+'ABRIL 25'!J500+'MAYO 25'!J500+'JUNIO 25'!J500</f>
        <v>2699.73</v>
      </c>
      <c r="K500" s="35">
        <f>+'ABRIL 25'!K500+'MAYO 25'!K500+'JUNIO 25'!K500</f>
        <v>1284.02</v>
      </c>
      <c r="L500" s="35">
        <f>+'ABRIL 25'!L500+'MAYO 25'!L500+'JUNIO 25'!L500</f>
        <v>24970</v>
      </c>
      <c r="M500" s="35">
        <f>+'ABRIL 25'!M500+'MAYO 25'!M500+'JUNIO 25'!M500</f>
        <v>0</v>
      </c>
      <c r="N500" s="36">
        <f t="shared" si="7"/>
        <v>1652746.11</v>
      </c>
    </row>
    <row r="501" spans="1:14" ht="15.6" x14ac:dyDescent="0.3">
      <c r="A501" s="37" t="s">
        <v>994</v>
      </c>
      <c r="B501" s="38" t="s">
        <v>995</v>
      </c>
      <c r="C501" s="35">
        <f>+'ABRIL 25'!C501+'MAYO 25'!C501+'JUNIO 25'!C501</f>
        <v>334315.64</v>
      </c>
      <c r="D501" s="35">
        <f>+'ABRIL 25'!D501+'MAYO 25'!D501+'JUNIO 25'!D501</f>
        <v>162979.25999999998</v>
      </c>
      <c r="E501" s="35">
        <f>+'ABRIL 25'!E501+'MAYO 25'!E501+'JUNIO 25'!E501</f>
        <v>3728.04</v>
      </c>
      <c r="F501" s="35">
        <f>+'ABRIL 25'!F501+'MAYO 25'!F501+'JUNIO 25'!F501</f>
        <v>18751.04</v>
      </c>
      <c r="G501" s="35">
        <f>+'ABRIL 25'!G501+'MAYO 25'!G501+'JUNIO 25'!G501</f>
        <v>3519.82</v>
      </c>
      <c r="H501" s="35">
        <f>+'ABRIL 25'!H501+'MAYO 25'!H501+'JUNIO 25'!H501</f>
        <v>1962.88</v>
      </c>
      <c r="I501" s="35">
        <f>+'ABRIL 25'!I501+'MAYO 25'!I501+'JUNIO 25'!I501</f>
        <v>3911.1900000000005</v>
      </c>
      <c r="J501" s="35">
        <f>+'ABRIL 25'!J501+'MAYO 25'!J501+'JUNIO 25'!J501</f>
        <v>752.43000000000006</v>
      </c>
      <c r="K501" s="35">
        <f>+'ABRIL 25'!K501+'MAYO 25'!K501+'JUNIO 25'!K501</f>
        <v>396.68999999999994</v>
      </c>
      <c r="L501" s="35">
        <f>+'ABRIL 25'!L501+'MAYO 25'!L501+'JUNIO 25'!L501</f>
        <v>5232</v>
      </c>
      <c r="M501" s="35">
        <f>+'ABRIL 25'!M501+'MAYO 25'!M501+'JUNIO 25'!M501</f>
        <v>0</v>
      </c>
      <c r="N501" s="36">
        <f t="shared" si="7"/>
        <v>535548.98999999987</v>
      </c>
    </row>
    <row r="502" spans="1:14" ht="15.6" x14ac:dyDescent="0.3">
      <c r="A502" s="37" t="s">
        <v>996</v>
      </c>
      <c r="B502" s="38" t="s">
        <v>997</v>
      </c>
      <c r="C502" s="35">
        <f>+'ABRIL 25'!C502+'MAYO 25'!C502+'JUNIO 25'!C502</f>
        <v>1612964.71</v>
      </c>
      <c r="D502" s="35">
        <f>+'ABRIL 25'!D502+'MAYO 25'!D502+'JUNIO 25'!D502</f>
        <v>299021.55000000005</v>
      </c>
      <c r="E502" s="35">
        <f>+'ABRIL 25'!E502+'MAYO 25'!E502+'JUNIO 25'!E502</f>
        <v>14507.56</v>
      </c>
      <c r="F502" s="35">
        <f>+'ABRIL 25'!F502+'MAYO 25'!F502+'JUNIO 25'!F502</f>
        <v>90522.65</v>
      </c>
      <c r="G502" s="35">
        <f>+'ABRIL 25'!G502+'MAYO 25'!G502+'JUNIO 25'!G502</f>
        <v>42239.03</v>
      </c>
      <c r="H502" s="35">
        <f>+'ABRIL 25'!H502+'MAYO 25'!H502+'JUNIO 25'!H502</f>
        <v>10207.549999999999</v>
      </c>
      <c r="I502" s="35">
        <f>+'ABRIL 25'!I502+'MAYO 25'!I502+'JUNIO 25'!I502</f>
        <v>33609.57</v>
      </c>
      <c r="J502" s="35">
        <f>+'ABRIL 25'!J502+'MAYO 25'!J502+'JUNIO 25'!J502</f>
        <v>2527.6499999999996</v>
      </c>
      <c r="K502" s="35">
        <f>+'ABRIL 25'!K502+'MAYO 25'!K502+'JUNIO 25'!K502</f>
        <v>2542.58</v>
      </c>
      <c r="L502" s="35">
        <f>+'ABRIL 25'!L502+'MAYO 25'!L502+'JUNIO 25'!L502</f>
        <v>0</v>
      </c>
      <c r="M502" s="35">
        <f>+'ABRIL 25'!M502+'MAYO 25'!M502+'JUNIO 25'!M502</f>
        <v>0</v>
      </c>
      <c r="N502" s="36">
        <f t="shared" si="7"/>
        <v>2108142.85</v>
      </c>
    </row>
    <row r="503" spans="1:14" ht="15.6" x14ac:dyDescent="0.3">
      <c r="A503" s="37" t="s">
        <v>998</v>
      </c>
      <c r="B503" s="38" t="s">
        <v>999</v>
      </c>
      <c r="C503" s="35">
        <f>+'ABRIL 25'!C503+'MAYO 25'!C503+'JUNIO 25'!C503</f>
        <v>1021489.29</v>
      </c>
      <c r="D503" s="35">
        <f>+'ABRIL 25'!D503+'MAYO 25'!D503+'JUNIO 25'!D503</f>
        <v>174303.59999999998</v>
      </c>
      <c r="E503" s="35">
        <f>+'ABRIL 25'!E503+'MAYO 25'!E503+'JUNIO 25'!E503</f>
        <v>10291.619999999999</v>
      </c>
      <c r="F503" s="35">
        <f>+'ABRIL 25'!F503+'MAYO 25'!F503+'JUNIO 25'!F503</f>
        <v>57390.840000000011</v>
      </c>
      <c r="G503" s="35">
        <f>+'ABRIL 25'!G503+'MAYO 25'!G503+'JUNIO 25'!G503</f>
        <v>20446.98</v>
      </c>
      <c r="H503" s="35">
        <f>+'ABRIL 25'!H503+'MAYO 25'!H503+'JUNIO 25'!H503</f>
        <v>6232.6</v>
      </c>
      <c r="I503" s="35">
        <f>+'ABRIL 25'!I503+'MAYO 25'!I503+'JUNIO 25'!I503</f>
        <v>17245.399999999998</v>
      </c>
      <c r="J503" s="35">
        <f>+'ABRIL 25'!J503+'MAYO 25'!J503+'JUNIO 25'!J503</f>
        <v>1892.31</v>
      </c>
      <c r="K503" s="35">
        <f>+'ABRIL 25'!K503+'MAYO 25'!K503+'JUNIO 25'!K503</f>
        <v>1413.71</v>
      </c>
      <c r="L503" s="35">
        <f>+'ABRIL 25'!L503+'MAYO 25'!L503+'JUNIO 25'!L503</f>
        <v>6256</v>
      </c>
      <c r="M503" s="35">
        <f>+'ABRIL 25'!M503+'MAYO 25'!M503+'JUNIO 25'!M503</f>
        <v>0</v>
      </c>
      <c r="N503" s="36">
        <f t="shared" si="7"/>
        <v>1316962.3500000003</v>
      </c>
    </row>
    <row r="504" spans="1:14" ht="15.6" x14ac:dyDescent="0.3">
      <c r="A504" s="37" t="s">
        <v>1000</v>
      </c>
      <c r="B504" s="38" t="s">
        <v>1001</v>
      </c>
      <c r="C504" s="35">
        <f>+'ABRIL 25'!C504+'MAYO 25'!C504+'JUNIO 25'!C504</f>
        <v>585313.93000000005</v>
      </c>
      <c r="D504" s="35">
        <f>+'ABRIL 25'!D504+'MAYO 25'!D504+'JUNIO 25'!D504</f>
        <v>135226.98000000001</v>
      </c>
      <c r="E504" s="35">
        <f>+'ABRIL 25'!E504+'MAYO 25'!E504+'JUNIO 25'!E504</f>
        <v>5892.77</v>
      </c>
      <c r="F504" s="35">
        <f>+'ABRIL 25'!F504+'MAYO 25'!F504+'JUNIO 25'!F504</f>
        <v>32322.91</v>
      </c>
      <c r="G504" s="35">
        <f>+'ABRIL 25'!G504+'MAYO 25'!G504+'JUNIO 25'!G504</f>
        <v>12162.48</v>
      </c>
      <c r="H504" s="35">
        <f>+'ABRIL 25'!H504+'MAYO 25'!H504+'JUNIO 25'!H504</f>
        <v>3498.16</v>
      </c>
      <c r="I504" s="35">
        <f>+'ABRIL 25'!I504+'MAYO 25'!I504+'JUNIO 25'!I504</f>
        <v>10081.060000000001</v>
      </c>
      <c r="J504" s="35">
        <f>+'ABRIL 25'!J504+'MAYO 25'!J504+'JUNIO 25'!J504</f>
        <v>1127.25</v>
      </c>
      <c r="K504" s="35">
        <f>+'ABRIL 25'!K504+'MAYO 25'!K504+'JUNIO 25'!K504</f>
        <v>760.83999999999992</v>
      </c>
      <c r="L504" s="35">
        <f>+'ABRIL 25'!L504+'MAYO 25'!L504+'JUNIO 25'!L504</f>
        <v>0</v>
      </c>
      <c r="M504" s="35">
        <f>+'ABRIL 25'!M504+'MAYO 25'!M504+'JUNIO 25'!M504</f>
        <v>0</v>
      </c>
      <c r="N504" s="36">
        <f t="shared" si="7"/>
        <v>786386.38000000012</v>
      </c>
    </row>
    <row r="505" spans="1:14" ht="15.6" x14ac:dyDescent="0.3">
      <c r="A505" s="37" t="s">
        <v>1002</v>
      </c>
      <c r="B505" s="38" t="s">
        <v>1003</v>
      </c>
      <c r="C505" s="35">
        <f>+'ABRIL 25'!C505+'MAYO 25'!C505+'JUNIO 25'!C505</f>
        <v>1232747.68</v>
      </c>
      <c r="D505" s="35">
        <f>+'ABRIL 25'!D505+'MAYO 25'!D505+'JUNIO 25'!D505</f>
        <v>259218.39</v>
      </c>
      <c r="E505" s="35">
        <f>+'ABRIL 25'!E505+'MAYO 25'!E505+'JUNIO 25'!E505</f>
        <v>12032.560000000001</v>
      </c>
      <c r="F505" s="35">
        <f>+'ABRIL 25'!F505+'MAYO 25'!F505+'JUNIO 25'!F505</f>
        <v>68591.41</v>
      </c>
      <c r="G505" s="35">
        <f>+'ABRIL 25'!G505+'MAYO 25'!G505+'JUNIO 25'!G505</f>
        <v>28715.269999999997</v>
      </c>
      <c r="H505" s="35">
        <f>+'ABRIL 25'!H505+'MAYO 25'!H505+'JUNIO 25'!H505</f>
        <v>7518.6299999999992</v>
      </c>
      <c r="I505" s="35">
        <f>+'ABRIL 25'!I505+'MAYO 25'!I505+'JUNIO 25'!I505</f>
        <v>22639.23</v>
      </c>
      <c r="J505" s="35">
        <f>+'ABRIL 25'!J505+'MAYO 25'!J505+'JUNIO 25'!J505</f>
        <v>2243.88</v>
      </c>
      <c r="K505" s="35">
        <f>+'ABRIL 25'!K505+'MAYO 25'!K505+'JUNIO 25'!K505</f>
        <v>1718.3799999999999</v>
      </c>
      <c r="L505" s="35">
        <f>+'ABRIL 25'!L505+'MAYO 25'!L505+'JUNIO 25'!L505</f>
        <v>54132</v>
      </c>
      <c r="M505" s="35">
        <f>+'ABRIL 25'!M505+'MAYO 25'!M505+'JUNIO 25'!M505</f>
        <v>0</v>
      </c>
      <c r="N505" s="36">
        <f t="shared" si="7"/>
        <v>1689557.4299999995</v>
      </c>
    </row>
    <row r="506" spans="1:14" ht="15.6" x14ac:dyDescent="0.3">
      <c r="A506" s="37" t="s">
        <v>1004</v>
      </c>
      <c r="B506" s="38" t="s">
        <v>1005</v>
      </c>
      <c r="C506" s="35">
        <f>+'ABRIL 25'!C506+'MAYO 25'!C506+'JUNIO 25'!C506</f>
        <v>2248051.3099999996</v>
      </c>
      <c r="D506" s="35">
        <f>+'ABRIL 25'!D506+'MAYO 25'!D506+'JUNIO 25'!D506</f>
        <v>331283.40000000002</v>
      </c>
      <c r="E506" s="35">
        <f>+'ABRIL 25'!E506+'MAYO 25'!E506+'JUNIO 25'!E506</f>
        <v>20298.3</v>
      </c>
      <c r="F506" s="35">
        <f>+'ABRIL 25'!F506+'MAYO 25'!F506+'JUNIO 25'!F506</f>
        <v>126344.17</v>
      </c>
      <c r="G506" s="35">
        <f>+'ABRIL 25'!G506+'MAYO 25'!G506+'JUNIO 25'!G506</f>
        <v>51275.97</v>
      </c>
      <c r="H506" s="35">
        <f>+'ABRIL 25'!H506+'MAYO 25'!H506+'JUNIO 25'!H506</f>
        <v>14258.87</v>
      </c>
      <c r="I506" s="35">
        <f>+'ABRIL 25'!I506+'MAYO 25'!I506+'JUNIO 25'!I506</f>
        <v>43312.74</v>
      </c>
      <c r="J506" s="35">
        <f>+'ABRIL 25'!J506+'MAYO 25'!J506+'JUNIO 25'!J506</f>
        <v>3678.63</v>
      </c>
      <c r="K506" s="35">
        <f>+'ABRIL 25'!K506+'MAYO 25'!K506+'JUNIO 25'!K506</f>
        <v>3558.37</v>
      </c>
      <c r="L506" s="35">
        <f>+'ABRIL 25'!L506+'MAYO 25'!L506+'JUNIO 25'!L506</f>
        <v>0</v>
      </c>
      <c r="M506" s="35">
        <f>+'ABRIL 25'!M506+'MAYO 25'!M506+'JUNIO 25'!M506</f>
        <v>946456.59000000008</v>
      </c>
      <c r="N506" s="36">
        <f t="shared" si="7"/>
        <v>3788518.3499999996</v>
      </c>
    </row>
    <row r="507" spans="1:14" ht="15.6" x14ac:dyDescent="0.3">
      <c r="A507" s="37" t="s">
        <v>1006</v>
      </c>
      <c r="B507" s="38" t="s">
        <v>1007</v>
      </c>
      <c r="C507" s="35">
        <f>+'ABRIL 25'!C507+'MAYO 25'!C507+'JUNIO 25'!C507</f>
        <v>1117733.8500000001</v>
      </c>
      <c r="D507" s="35">
        <f>+'ABRIL 25'!D507+'MAYO 25'!D507+'JUNIO 25'!D507</f>
        <v>272183.09999999998</v>
      </c>
      <c r="E507" s="35">
        <f>+'ABRIL 25'!E507+'MAYO 25'!E507+'JUNIO 25'!E507</f>
        <v>8542.93</v>
      </c>
      <c r="F507" s="35">
        <f>+'ABRIL 25'!F507+'MAYO 25'!F507+'JUNIO 25'!F507</f>
        <v>61363.020000000004</v>
      </c>
      <c r="G507" s="35">
        <f>+'ABRIL 25'!G507+'MAYO 25'!G507+'JUNIO 25'!G507</f>
        <v>12367.55</v>
      </c>
      <c r="H507" s="35">
        <f>+'ABRIL 25'!H507+'MAYO 25'!H507+'JUNIO 25'!H507</f>
        <v>7230.16</v>
      </c>
      <c r="I507" s="35">
        <f>+'ABRIL 25'!I507+'MAYO 25'!I507+'JUNIO 25'!I507</f>
        <v>16765.89</v>
      </c>
      <c r="J507" s="35">
        <f>+'ABRIL 25'!J507+'MAYO 25'!J507+'JUNIO 25'!J507</f>
        <v>1512.48</v>
      </c>
      <c r="K507" s="35">
        <f>+'ABRIL 25'!K507+'MAYO 25'!K507+'JUNIO 25'!K507</f>
        <v>1922.3900000000003</v>
      </c>
      <c r="L507" s="35">
        <f>+'ABRIL 25'!L507+'MAYO 25'!L507+'JUNIO 25'!L507</f>
        <v>24819</v>
      </c>
      <c r="M507" s="35">
        <f>+'ABRIL 25'!M507+'MAYO 25'!M507+'JUNIO 25'!M507</f>
        <v>0</v>
      </c>
      <c r="N507" s="36">
        <f t="shared" si="7"/>
        <v>1524440.3699999999</v>
      </c>
    </row>
    <row r="508" spans="1:14" ht="15.6" x14ac:dyDescent="0.3">
      <c r="A508" s="37" t="s">
        <v>1008</v>
      </c>
      <c r="B508" s="38" t="s">
        <v>1009</v>
      </c>
      <c r="C508" s="35">
        <f>+'ABRIL 25'!C508+'MAYO 25'!C508+'JUNIO 25'!C508</f>
        <v>2451281.16</v>
      </c>
      <c r="D508" s="35">
        <f>+'ABRIL 25'!D508+'MAYO 25'!D508+'JUNIO 25'!D508</f>
        <v>982907.93000000017</v>
      </c>
      <c r="E508" s="35">
        <f>+'ABRIL 25'!E508+'MAYO 25'!E508+'JUNIO 25'!E508</f>
        <v>21154.309999999998</v>
      </c>
      <c r="F508" s="35">
        <f>+'ABRIL 25'!F508+'MAYO 25'!F508+'JUNIO 25'!F508</f>
        <v>137275.74</v>
      </c>
      <c r="G508" s="35">
        <f>+'ABRIL 25'!G508+'MAYO 25'!G508+'JUNIO 25'!G508</f>
        <v>52748.5</v>
      </c>
      <c r="H508" s="35">
        <f>+'ABRIL 25'!H508+'MAYO 25'!H508+'JUNIO 25'!H508</f>
        <v>15651.49</v>
      </c>
      <c r="I508" s="35">
        <f>+'ABRIL 25'!I508+'MAYO 25'!I508+'JUNIO 25'!I508</f>
        <v>46998.19</v>
      </c>
      <c r="J508" s="35">
        <f>+'ABRIL 25'!J508+'MAYO 25'!J508+'JUNIO 25'!J508</f>
        <v>3539.82</v>
      </c>
      <c r="K508" s="35">
        <f>+'ABRIL 25'!K508+'MAYO 25'!K508+'JUNIO 25'!K508</f>
        <v>3994.0699999999997</v>
      </c>
      <c r="L508" s="35">
        <f>+'ABRIL 25'!L508+'MAYO 25'!L508+'JUNIO 25'!L508</f>
        <v>0</v>
      </c>
      <c r="M508" s="35">
        <f>+'ABRIL 25'!M508+'MAYO 25'!M508+'JUNIO 25'!M508</f>
        <v>0</v>
      </c>
      <c r="N508" s="36">
        <f t="shared" si="7"/>
        <v>3715551.2100000004</v>
      </c>
    </row>
    <row r="509" spans="1:14" ht="15.6" x14ac:dyDescent="0.3">
      <c r="A509" s="37" t="s">
        <v>1010</v>
      </c>
      <c r="B509" s="38" t="s">
        <v>1011</v>
      </c>
      <c r="C509" s="35">
        <f>+'ABRIL 25'!C509+'MAYO 25'!C509+'JUNIO 25'!C509</f>
        <v>410840.01999999996</v>
      </c>
      <c r="D509" s="35">
        <f>+'ABRIL 25'!D509+'MAYO 25'!D509+'JUNIO 25'!D509</f>
        <v>189559.22999999998</v>
      </c>
      <c r="E509" s="35">
        <f>+'ABRIL 25'!E509+'MAYO 25'!E509+'JUNIO 25'!E509</f>
        <v>5019.37</v>
      </c>
      <c r="F509" s="35">
        <f>+'ABRIL 25'!F509+'MAYO 25'!F509+'JUNIO 25'!F509</f>
        <v>23154.6</v>
      </c>
      <c r="G509" s="35">
        <f>+'ABRIL 25'!G509+'MAYO 25'!G509+'JUNIO 25'!G509</f>
        <v>6531.09</v>
      </c>
      <c r="H509" s="35">
        <f>+'ABRIL 25'!H509+'MAYO 25'!H509+'JUNIO 25'!H509</f>
        <v>2329.1</v>
      </c>
      <c r="I509" s="35">
        <f>+'ABRIL 25'!I509+'MAYO 25'!I509+'JUNIO 25'!I509</f>
        <v>5396.97</v>
      </c>
      <c r="J509" s="35">
        <f>+'ABRIL 25'!J509+'MAYO 25'!J509+'JUNIO 25'!J509</f>
        <v>1015.3499999999999</v>
      </c>
      <c r="K509" s="35">
        <f>+'ABRIL 25'!K509+'MAYO 25'!K509+'JUNIO 25'!K509</f>
        <v>415.6</v>
      </c>
      <c r="L509" s="35">
        <f>+'ABRIL 25'!L509+'MAYO 25'!L509+'JUNIO 25'!L509</f>
        <v>0</v>
      </c>
      <c r="M509" s="35">
        <f>+'ABRIL 25'!M509+'MAYO 25'!M509+'JUNIO 25'!M509</f>
        <v>0</v>
      </c>
      <c r="N509" s="36">
        <f t="shared" si="7"/>
        <v>644261.32999999984</v>
      </c>
    </row>
    <row r="510" spans="1:14" ht="15.6" x14ac:dyDescent="0.3">
      <c r="A510" s="37" t="s">
        <v>1012</v>
      </c>
      <c r="B510" s="38" t="s">
        <v>1013</v>
      </c>
      <c r="C510" s="35">
        <f>+'ABRIL 25'!C510+'MAYO 25'!C510+'JUNIO 25'!C510</f>
        <v>1459210.48</v>
      </c>
      <c r="D510" s="35">
        <f>+'ABRIL 25'!D510+'MAYO 25'!D510+'JUNIO 25'!D510</f>
        <v>186157.8</v>
      </c>
      <c r="E510" s="35">
        <f>+'ABRIL 25'!E510+'MAYO 25'!E510+'JUNIO 25'!E510</f>
        <v>13597.41</v>
      </c>
      <c r="F510" s="35">
        <f>+'ABRIL 25'!F510+'MAYO 25'!F510+'JUNIO 25'!F510</f>
        <v>79896.349999999991</v>
      </c>
      <c r="G510" s="35">
        <f>+'ABRIL 25'!G510+'MAYO 25'!G510+'JUNIO 25'!G510</f>
        <v>34781.730000000003</v>
      </c>
      <c r="H510" s="35">
        <f>+'ABRIL 25'!H510+'MAYO 25'!H510+'JUNIO 25'!H510</f>
        <v>8886.0600000000013</v>
      </c>
      <c r="I510" s="35">
        <f>+'ABRIL 25'!I510+'MAYO 25'!I510+'JUNIO 25'!I510</f>
        <v>27098.83</v>
      </c>
      <c r="J510" s="35">
        <f>+'ABRIL 25'!J510+'MAYO 25'!J510+'JUNIO 25'!J510</f>
        <v>2674.08</v>
      </c>
      <c r="K510" s="35">
        <f>+'ABRIL 25'!K510+'MAYO 25'!K510+'JUNIO 25'!K510</f>
        <v>2044.9900000000002</v>
      </c>
      <c r="L510" s="35">
        <f>+'ABRIL 25'!L510+'MAYO 25'!L510+'JUNIO 25'!L510</f>
        <v>0</v>
      </c>
      <c r="M510" s="35">
        <f>+'ABRIL 25'!M510+'MAYO 25'!M510+'JUNIO 25'!M510</f>
        <v>0</v>
      </c>
      <c r="N510" s="36">
        <f t="shared" si="7"/>
        <v>1814347.7300000002</v>
      </c>
    </row>
    <row r="511" spans="1:14" ht="15.6" x14ac:dyDescent="0.3">
      <c r="A511" s="37" t="s">
        <v>1014</v>
      </c>
      <c r="B511" s="38" t="s">
        <v>1015</v>
      </c>
      <c r="C511" s="35">
        <f>+'ABRIL 25'!C511+'MAYO 25'!C511+'JUNIO 25'!C511</f>
        <v>506359.89</v>
      </c>
      <c r="D511" s="35">
        <f>+'ABRIL 25'!D511+'MAYO 25'!D511+'JUNIO 25'!D511</f>
        <v>165548.66999999998</v>
      </c>
      <c r="E511" s="35">
        <f>+'ABRIL 25'!E511+'MAYO 25'!E511+'JUNIO 25'!E511</f>
        <v>5635.49</v>
      </c>
      <c r="F511" s="35">
        <f>+'ABRIL 25'!F511+'MAYO 25'!F511+'JUNIO 25'!F511</f>
        <v>26108.880000000001</v>
      </c>
      <c r="G511" s="35">
        <f>+'ABRIL 25'!G511+'MAYO 25'!G511+'JUNIO 25'!G511</f>
        <v>2743.25</v>
      </c>
      <c r="H511" s="35">
        <f>+'ABRIL 25'!H511+'MAYO 25'!H511+'JUNIO 25'!H511</f>
        <v>2656.38</v>
      </c>
      <c r="I511" s="35">
        <f>+'ABRIL 25'!I511+'MAYO 25'!I511+'JUNIO 25'!I511</f>
        <v>3516.91</v>
      </c>
      <c r="J511" s="35">
        <f>+'ABRIL 25'!J511+'MAYO 25'!J511+'JUNIO 25'!J511</f>
        <v>1227.5999999999999</v>
      </c>
      <c r="K511" s="35">
        <f>+'ABRIL 25'!K511+'MAYO 25'!K511+'JUNIO 25'!K511</f>
        <v>391.56</v>
      </c>
      <c r="L511" s="35">
        <f>+'ABRIL 25'!L511+'MAYO 25'!L511+'JUNIO 25'!L511</f>
        <v>0</v>
      </c>
      <c r="M511" s="35">
        <f>+'ABRIL 25'!M511+'MAYO 25'!M511+'JUNIO 25'!M511</f>
        <v>0</v>
      </c>
      <c r="N511" s="36">
        <f t="shared" si="7"/>
        <v>714188.63000000012</v>
      </c>
    </row>
    <row r="512" spans="1:14" ht="15.6" x14ac:dyDescent="0.3">
      <c r="A512" s="37" t="s">
        <v>1016</v>
      </c>
      <c r="B512" s="38" t="s">
        <v>1017</v>
      </c>
      <c r="C512" s="35">
        <f>+'ABRIL 25'!C512+'MAYO 25'!C512+'JUNIO 25'!C512</f>
        <v>873571.53</v>
      </c>
      <c r="D512" s="35">
        <f>+'ABRIL 25'!D512+'MAYO 25'!D512+'JUNIO 25'!D512</f>
        <v>340220.30000000005</v>
      </c>
      <c r="E512" s="35">
        <f>+'ABRIL 25'!E512+'MAYO 25'!E512+'JUNIO 25'!E512</f>
        <v>7824.51</v>
      </c>
      <c r="F512" s="35">
        <f>+'ABRIL 25'!F512+'MAYO 25'!F512+'JUNIO 25'!F512</f>
        <v>47808.65</v>
      </c>
      <c r="G512" s="35">
        <f>+'ABRIL 25'!G512+'MAYO 25'!G512+'JUNIO 25'!G512</f>
        <v>10340.080000000002</v>
      </c>
      <c r="H512" s="35">
        <f>+'ABRIL 25'!H512+'MAYO 25'!H512+'JUNIO 25'!H512</f>
        <v>5363.79</v>
      </c>
      <c r="I512" s="35">
        <f>+'ABRIL 25'!I512+'MAYO 25'!I512+'JUNIO 25'!I512</f>
        <v>12046.91</v>
      </c>
      <c r="J512" s="35">
        <f>+'ABRIL 25'!J512+'MAYO 25'!J512+'JUNIO 25'!J512</f>
        <v>1394.79</v>
      </c>
      <c r="K512" s="35">
        <f>+'ABRIL 25'!K512+'MAYO 25'!K512+'JUNIO 25'!K512</f>
        <v>1269.3500000000001</v>
      </c>
      <c r="L512" s="35">
        <f>+'ABRIL 25'!L512+'MAYO 25'!L512+'JUNIO 25'!L512</f>
        <v>54487</v>
      </c>
      <c r="M512" s="35">
        <f>+'ABRIL 25'!M512+'MAYO 25'!M512+'JUNIO 25'!M512</f>
        <v>0</v>
      </c>
      <c r="N512" s="36">
        <f t="shared" si="7"/>
        <v>1354326.9100000001</v>
      </c>
    </row>
    <row r="513" spans="1:14" ht="15.6" x14ac:dyDescent="0.3">
      <c r="A513" s="37" t="s">
        <v>1018</v>
      </c>
      <c r="B513" s="38" t="s">
        <v>1019</v>
      </c>
      <c r="C513" s="35">
        <f>+'ABRIL 25'!C513+'MAYO 25'!C513+'JUNIO 25'!C513</f>
        <v>5367106.93</v>
      </c>
      <c r="D513" s="35">
        <f>+'ABRIL 25'!D513+'MAYO 25'!D513+'JUNIO 25'!D513</f>
        <v>323794.75</v>
      </c>
      <c r="E513" s="35">
        <f>+'ABRIL 25'!E513+'MAYO 25'!E513+'JUNIO 25'!E513</f>
        <v>31798.670000000002</v>
      </c>
      <c r="F513" s="35">
        <f>+'ABRIL 25'!F513+'MAYO 25'!F513+'JUNIO 25'!F513</f>
        <v>309750.65999999997</v>
      </c>
      <c r="G513" s="35">
        <f>+'ABRIL 25'!G513+'MAYO 25'!G513+'JUNIO 25'!G513</f>
        <v>49281.64</v>
      </c>
      <c r="H513" s="35">
        <f>+'ABRIL 25'!H513+'MAYO 25'!H513+'JUNIO 25'!H513</f>
        <v>38565.270000000004</v>
      </c>
      <c r="I513" s="35">
        <f>+'ABRIL 25'!I513+'MAYO 25'!I513+'JUNIO 25'!I513</f>
        <v>92564.91</v>
      </c>
      <c r="J513" s="35">
        <f>+'ABRIL 25'!J513+'MAYO 25'!J513+'JUNIO 25'!J513</f>
        <v>2692.86</v>
      </c>
      <c r="K513" s="35">
        <f>+'ABRIL 25'!K513+'MAYO 25'!K513+'JUNIO 25'!K513</f>
        <v>12183.71</v>
      </c>
      <c r="L513" s="35">
        <f>+'ABRIL 25'!L513+'MAYO 25'!L513+'JUNIO 25'!L513</f>
        <v>67500</v>
      </c>
      <c r="M513" s="35">
        <f>+'ABRIL 25'!M513+'MAYO 25'!M513+'JUNIO 25'!M513</f>
        <v>0</v>
      </c>
      <c r="N513" s="36">
        <f t="shared" si="7"/>
        <v>6295239.3999999994</v>
      </c>
    </row>
    <row r="514" spans="1:14" ht="15.6" x14ac:dyDescent="0.3">
      <c r="A514" s="37" t="s">
        <v>1020</v>
      </c>
      <c r="B514" s="38" t="s">
        <v>1021</v>
      </c>
      <c r="C514" s="35">
        <f>+'ABRIL 25'!C514+'MAYO 25'!C514+'JUNIO 25'!C514</f>
        <v>594375.93999999994</v>
      </c>
      <c r="D514" s="35">
        <f>+'ABRIL 25'!D514+'MAYO 25'!D514+'JUNIO 25'!D514</f>
        <v>208130.79</v>
      </c>
      <c r="E514" s="35">
        <f>+'ABRIL 25'!E514+'MAYO 25'!E514+'JUNIO 25'!E514</f>
        <v>5686.58</v>
      </c>
      <c r="F514" s="35">
        <f>+'ABRIL 25'!F514+'MAYO 25'!F514+'JUNIO 25'!F514</f>
        <v>34146.65</v>
      </c>
      <c r="G514" s="35">
        <f>+'ABRIL 25'!G514+'MAYO 25'!G514+'JUNIO 25'!G514</f>
        <v>5203.83</v>
      </c>
      <c r="H514" s="35">
        <f>+'ABRIL 25'!H514+'MAYO 25'!H514+'JUNIO 25'!H514</f>
        <v>3790.9399999999996</v>
      </c>
      <c r="I514" s="35">
        <f>+'ABRIL 25'!I514+'MAYO 25'!I514+'JUNIO 25'!I514</f>
        <v>7789.33</v>
      </c>
      <c r="J514" s="35">
        <f>+'ABRIL 25'!J514+'MAYO 25'!J514+'JUNIO 25'!J514</f>
        <v>951.62999999999988</v>
      </c>
      <c r="K514" s="35">
        <f>+'ABRIL 25'!K514+'MAYO 25'!K514+'JUNIO 25'!K514</f>
        <v>944</v>
      </c>
      <c r="L514" s="35">
        <f>+'ABRIL 25'!L514+'MAYO 25'!L514+'JUNIO 25'!L514</f>
        <v>13266</v>
      </c>
      <c r="M514" s="35">
        <f>+'ABRIL 25'!M514+'MAYO 25'!M514+'JUNIO 25'!M514</f>
        <v>0</v>
      </c>
      <c r="N514" s="36">
        <f t="shared" si="7"/>
        <v>874285.68999999983</v>
      </c>
    </row>
    <row r="515" spans="1:14" ht="15.6" x14ac:dyDescent="0.3">
      <c r="A515" s="37" t="s">
        <v>1022</v>
      </c>
      <c r="B515" s="38" t="s">
        <v>1023</v>
      </c>
      <c r="C515" s="35">
        <f>+'ABRIL 25'!C515+'MAYO 25'!C515+'JUNIO 25'!C515</f>
        <v>1027593.22</v>
      </c>
      <c r="D515" s="35">
        <f>+'ABRIL 25'!D515+'MAYO 25'!D515+'JUNIO 25'!D515</f>
        <v>220325.16</v>
      </c>
      <c r="E515" s="35">
        <f>+'ABRIL 25'!E515+'MAYO 25'!E515+'JUNIO 25'!E515</f>
        <v>9712.6200000000008</v>
      </c>
      <c r="F515" s="35">
        <f>+'ABRIL 25'!F515+'MAYO 25'!F515+'JUNIO 25'!F515</f>
        <v>57357.59</v>
      </c>
      <c r="G515" s="35">
        <f>+'ABRIL 25'!G515+'MAYO 25'!G515+'JUNIO 25'!G515</f>
        <v>20863.13</v>
      </c>
      <c r="H515" s="35">
        <f>+'ABRIL 25'!H515+'MAYO 25'!H515+'JUNIO 25'!H515</f>
        <v>6356.17</v>
      </c>
      <c r="I515" s="35">
        <f>+'ABRIL 25'!I515+'MAYO 25'!I515+'JUNIO 25'!I515</f>
        <v>18144.61</v>
      </c>
      <c r="J515" s="35">
        <f>+'ABRIL 25'!J515+'MAYO 25'!J515+'JUNIO 25'!J515</f>
        <v>1745.91</v>
      </c>
      <c r="K515" s="35">
        <f>+'ABRIL 25'!K515+'MAYO 25'!K515+'JUNIO 25'!K515</f>
        <v>1504.53</v>
      </c>
      <c r="L515" s="35">
        <f>+'ABRIL 25'!L515+'MAYO 25'!L515+'JUNIO 25'!L515</f>
        <v>0</v>
      </c>
      <c r="M515" s="35">
        <f>+'ABRIL 25'!M515+'MAYO 25'!M515+'JUNIO 25'!M515</f>
        <v>0</v>
      </c>
      <c r="N515" s="36">
        <f t="shared" si="7"/>
        <v>1363602.94</v>
      </c>
    </row>
    <row r="516" spans="1:14" ht="15.6" x14ac:dyDescent="0.3">
      <c r="A516" s="37" t="s">
        <v>1024</v>
      </c>
      <c r="B516" s="38" t="s">
        <v>1025</v>
      </c>
      <c r="C516" s="35">
        <f>+'ABRIL 25'!C516+'MAYO 25'!C516+'JUNIO 25'!C516</f>
        <v>665601.77</v>
      </c>
      <c r="D516" s="35">
        <f>+'ABRIL 25'!D516+'MAYO 25'!D516+'JUNIO 25'!D516</f>
        <v>191565.17999999996</v>
      </c>
      <c r="E516" s="35">
        <f>+'ABRIL 25'!E516+'MAYO 25'!E516+'JUNIO 25'!E516</f>
        <v>5558.46</v>
      </c>
      <c r="F516" s="35">
        <f>+'ABRIL 25'!F516+'MAYO 25'!F516+'JUNIO 25'!F516</f>
        <v>36889.07</v>
      </c>
      <c r="G516" s="35">
        <f>+'ABRIL 25'!G516+'MAYO 25'!G516+'JUNIO 25'!G516</f>
        <v>10438.51</v>
      </c>
      <c r="H516" s="35">
        <f>+'ABRIL 25'!H516+'MAYO 25'!H516+'JUNIO 25'!H516</f>
        <v>4229.96</v>
      </c>
      <c r="I516" s="35">
        <f>+'ABRIL 25'!I516+'MAYO 25'!I516+'JUNIO 25'!I516</f>
        <v>11055.490000000002</v>
      </c>
      <c r="J516" s="35">
        <f>+'ABRIL 25'!J516+'MAYO 25'!J516+'JUNIO 25'!J516</f>
        <v>889.71</v>
      </c>
      <c r="K516" s="35">
        <f>+'ABRIL 25'!K516+'MAYO 25'!K516+'JUNIO 25'!K516</f>
        <v>1079.77</v>
      </c>
      <c r="L516" s="35">
        <f>+'ABRIL 25'!L516+'MAYO 25'!L516+'JUNIO 25'!L516</f>
        <v>71859</v>
      </c>
      <c r="M516" s="35">
        <f>+'ABRIL 25'!M516+'MAYO 25'!M516+'JUNIO 25'!M516</f>
        <v>0</v>
      </c>
      <c r="N516" s="36">
        <f t="shared" si="7"/>
        <v>999166.91999999981</v>
      </c>
    </row>
    <row r="517" spans="1:14" ht="15.6" x14ac:dyDescent="0.3">
      <c r="A517" s="37" t="s">
        <v>1026</v>
      </c>
      <c r="B517" s="38" t="s">
        <v>1027</v>
      </c>
      <c r="C517" s="35">
        <f>+'ABRIL 25'!C517+'MAYO 25'!C517+'JUNIO 25'!C517</f>
        <v>3204181.0300000003</v>
      </c>
      <c r="D517" s="35">
        <f>+'ABRIL 25'!D517+'MAYO 25'!D517+'JUNIO 25'!D517</f>
        <v>1040303.31</v>
      </c>
      <c r="E517" s="35">
        <f>+'ABRIL 25'!E517+'MAYO 25'!E517+'JUNIO 25'!E517</f>
        <v>24691.010000000002</v>
      </c>
      <c r="F517" s="35">
        <f>+'ABRIL 25'!F517+'MAYO 25'!F517+'JUNIO 25'!F517</f>
        <v>177525.73000000004</v>
      </c>
      <c r="G517" s="35">
        <f>+'ABRIL 25'!G517+'MAYO 25'!G517+'JUNIO 25'!G517</f>
        <v>77090.84</v>
      </c>
      <c r="H517" s="35">
        <f>+'ABRIL 25'!H517+'MAYO 25'!H517+'JUNIO 25'!H517</f>
        <v>20830.879999999997</v>
      </c>
      <c r="I517" s="35">
        <f>+'ABRIL 25'!I517+'MAYO 25'!I517+'JUNIO 25'!I517</f>
        <v>66354.8</v>
      </c>
      <c r="J517" s="35">
        <f>+'ABRIL 25'!J517+'MAYO 25'!J517+'JUNIO 25'!J517</f>
        <v>3883.9500000000003</v>
      </c>
      <c r="K517" s="35">
        <f>+'ABRIL 25'!K517+'MAYO 25'!K517+'JUNIO 25'!K517</f>
        <v>5584.49</v>
      </c>
      <c r="L517" s="35">
        <f>+'ABRIL 25'!L517+'MAYO 25'!L517+'JUNIO 25'!L517</f>
        <v>243507</v>
      </c>
      <c r="M517" s="35">
        <f>+'ABRIL 25'!M517+'MAYO 25'!M517+'JUNIO 25'!M517</f>
        <v>0</v>
      </c>
      <c r="N517" s="36">
        <f t="shared" si="7"/>
        <v>4863953.04</v>
      </c>
    </row>
    <row r="518" spans="1:14" ht="15.6" x14ac:dyDescent="0.3">
      <c r="A518" s="37" t="s">
        <v>1028</v>
      </c>
      <c r="B518" s="38" t="s">
        <v>1029</v>
      </c>
      <c r="C518" s="35">
        <f>+'ABRIL 25'!C518+'MAYO 25'!C518+'JUNIO 25'!C518</f>
        <v>430622.17</v>
      </c>
      <c r="D518" s="35">
        <f>+'ABRIL 25'!D518+'MAYO 25'!D518+'JUNIO 25'!D518</f>
        <v>106348.79999999999</v>
      </c>
      <c r="E518" s="35">
        <f>+'ABRIL 25'!E518+'MAYO 25'!E518+'JUNIO 25'!E518</f>
        <v>5456.47</v>
      </c>
      <c r="F518" s="35">
        <f>+'ABRIL 25'!F518+'MAYO 25'!F518+'JUNIO 25'!F518</f>
        <v>24363.18</v>
      </c>
      <c r="G518" s="35">
        <f>+'ABRIL 25'!G518+'MAYO 25'!G518+'JUNIO 25'!G518</f>
        <v>5027.22</v>
      </c>
      <c r="H518" s="35">
        <f>+'ABRIL 25'!H518+'MAYO 25'!H518+'JUNIO 25'!H518</f>
        <v>2410.87</v>
      </c>
      <c r="I518" s="35">
        <f>+'ABRIL 25'!I518+'MAYO 25'!I518+'JUNIO 25'!I518</f>
        <v>4631.6499999999996</v>
      </c>
      <c r="J518" s="35">
        <f>+'ABRIL 25'!J518+'MAYO 25'!J518+'JUNIO 25'!J518</f>
        <v>1110.27</v>
      </c>
      <c r="K518" s="35">
        <f>+'ABRIL 25'!K518+'MAYO 25'!K518+'JUNIO 25'!K518</f>
        <v>408.35</v>
      </c>
      <c r="L518" s="35">
        <f>+'ABRIL 25'!L518+'MAYO 25'!L518+'JUNIO 25'!L518</f>
        <v>3369</v>
      </c>
      <c r="M518" s="35">
        <f>+'ABRIL 25'!M518+'MAYO 25'!M518+'JUNIO 25'!M518</f>
        <v>0</v>
      </c>
      <c r="N518" s="36">
        <f t="shared" si="7"/>
        <v>583747.98</v>
      </c>
    </row>
    <row r="519" spans="1:14" ht="15.6" x14ac:dyDescent="0.3">
      <c r="A519" s="37" t="s">
        <v>1030</v>
      </c>
      <c r="B519" s="38" t="s">
        <v>1031</v>
      </c>
      <c r="C519" s="35">
        <f>+'ABRIL 25'!C519+'MAYO 25'!C519+'JUNIO 25'!C519</f>
        <v>1064530.8700000001</v>
      </c>
      <c r="D519" s="35">
        <f>+'ABRIL 25'!D519+'MAYO 25'!D519+'JUNIO 25'!D519</f>
        <v>440856.72000000003</v>
      </c>
      <c r="E519" s="35">
        <f>+'ABRIL 25'!E519+'MAYO 25'!E519+'JUNIO 25'!E519</f>
        <v>10214.82</v>
      </c>
      <c r="F519" s="35">
        <f>+'ABRIL 25'!F519+'MAYO 25'!F519+'JUNIO 25'!F519</f>
        <v>59171.729999999996</v>
      </c>
      <c r="G519" s="35">
        <f>+'ABRIL 25'!G519+'MAYO 25'!G519+'JUNIO 25'!G519</f>
        <v>22410.739999999998</v>
      </c>
      <c r="H519" s="35">
        <f>+'ABRIL 25'!H519+'MAYO 25'!H519+'JUNIO 25'!H519</f>
        <v>6518.27</v>
      </c>
      <c r="I519" s="35">
        <f>+'ABRIL 25'!I519+'MAYO 25'!I519+'JUNIO 25'!I519</f>
        <v>18712.63</v>
      </c>
      <c r="J519" s="35">
        <f>+'ABRIL 25'!J519+'MAYO 25'!J519+'JUNIO 25'!J519</f>
        <v>1864.3200000000002</v>
      </c>
      <c r="K519" s="35">
        <f>+'ABRIL 25'!K519+'MAYO 25'!K519+'JUNIO 25'!K519</f>
        <v>1508.12</v>
      </c>
      <c r="L519" s="35">
        <f>+'ABRIL 25'!L519+'MAYO 25'!L519+'JUNIO 25'!L519</f>
        <v>0</v>
      </c>
      <c r="M519" s="35">
        <f>+'ABRIL 25'!M519+'MAYO 25'!M519+'JUNIO 25'!M519</f>
        <v>0</v>
      </c>
      <c r="N519" s="36">
        <f t="shared" si="7"/>
        <v>1625788.2200000002</v>
      </c>
    </row>
    <row r="520" spans="1:14" ht="15.6" x14ac:dyDescent="0.3">
      <c r="A520" s="37" t="s">
        <v>1032</v>
      </c>
      <c r="B520" s="38" t="s">
        <v>1033</v>
      </c>
      <c r="C520" s="35">
        <f>+'ABRIL 25'!C520+'MAYO 25'!C520+'JUNIO 25'!C520</f>
        <v>451023.88</v>
      </c>
      <c r="D520" s="35">
        <f>+'ABRIL 25'!D520+'MAYO 25'!D520+'JUNIO 25'!D520</f>
        <v>133802.40000000002</v>
      </c>
      <c r="E520" s="35">
        <f>+'ABRIL 25'!E520+'MAYO 25'!E520+'JUNIO 25'!E520</f>
        <v>5569.51</v>
      </c>
      <c r="F520" s="35">
        <f>+'ABRIL 25'!F520+'MAYO 25'!F520+'JUNIO 25'!F520</f>
        <v>25534.36</v>
      </c>
      <c r="G520" s="35">
        <f>+'ABRIL 25'!G520+'MAYO 25'!G520+'JUNIO 25'!G520</f>
        <v>7273.4000000000005</v>
      </c>
      <c r="H520" s="35">
        <f>+'ABRIL 25'!H520+'MAYO 25'!H520+'JUNIO 25'!H520</f>
        <v>2558.3599999999997</v>
      </c>
      <c r="I520" s="35">
        <f>+'ABRIL 25'!I520+'MAYO 25'!I520+'JUNIO 25'!I520</f>
        <v>5937.5499999999993</v>
      </c>
      <c r="J520" s="35">
        <f>+'ABRIL 25'!J520+'MAYO 25'!J520+'JUNIO 25'!J520</f>
        <v>1119.9000000000001</v>
      </c>
      <c r="K520" s="35">
        <f>+'ABRIL 25'!K520+'MAYO 25'!K520+'JUNIO 25'!K520</f>
        <v>455.59000000000003</v>
      </c>
      <c r="L520" s="35">
        <f>+'ABRIL 25'!L520+'MAYO 25'!L520+'JUNIO 25'!L520</f>
        <v>4092</v>
      </c>
      <c r="M520" s="35">
        <f>+'ABRIL 25'!M520+'MAYO 25'!M520+'JUNIO 25'!M520</f>
        <v>0</v>
      </c>
      <c r="N520" s="36">
        <f t="shared" si="7"/>
        <v>637366.95000000007</v>
      </c>
    </row>
    <row r="521" spans="1:14" ht="15.6" x14ac:dyDescent="0.3">
      <c r="A521" s="37" t="s">
        <v>1034</v>
      </c>
      <c r="B521" s="38" t="s">
        <v>1035</v>
      </c>
      <c r="C521" s="35">
        <f>+'ABRIL 25'!C521+'MAYO 25'!C521+'JUNIO 25'!C521</f>
        <v>2290976.29</v>
      </c>
      <c r="D521" s="35">
        <f>+'ABRIL 25'!D521+'MAYO 25'!D521+'JUNIO 25'!D521</f>
        <v>241561.19999999998</v>
      </c>
      <c r="E521" s="35">
        <f>+'ABRIL 25'!E521+'MAYO 25'!E521+'JUNIO 25'!E521</f>
        <v>19944.059999999998</v>
      </c>
      <c r="F521" s="35">
        <f>+'ABRIL 25'!F521+'MAYO 25'!F521+'JUNIO 25'!F521</f>
        <v>127454.2</v>
      </c>
      <c r="G521" s="35">
        <f>+'ABRIL 25'!G521+'MAYO 25'!G521+'JUNIO 25'!G521</f>
        <v>58883.3</v>
      </c>
      <c r="H521" s="35">
        <f>+'ABRIL 25'!H521+'MAYO 25'!H521+'JUNIO 25'!H521</f>
        <v>14482.34</v>
      </c>
      <c r="I521" s="35">
        <f>+'ABRIL 25'!I521+'MAYO 25'!I521+'JUNIO 25'!I521</f>
        <v>48068.59</v>
      </c>
      <c r="J521" s="35">
        <f>+'ABRIL 25'!J521+'MAYO 25'!J521+'JUNIO 25'!J521</f>
        <v>3434.82</v>
      </c>
      <c r="K521" s="35">
        <f>+'ABRIL 25'!K521+'MAYO 25'!K521+'JUNIO 25'!K521</f>
        <v>3627.46</v>
      </c>
      <c r="L521" s="35">
        <f>+'ABRIL 25'!L521+'MAYO 25'!L521+'JUNIO 25'!L521</f>
        <v>0</v>
      </c>
      <c r="M521" s="35">
        <f>+'ABRIL 25'!M521+'MAYO 25'!M521+'JUNIO 25'!M521</f>
        <v>0</v>
      </c>
      <c r="N521" s="36">
        <f t="shared" ref="N521:N579" si="8">SUM(C521:M521)</f>
        <v>2808432.26</v>
      </c>
    </row>
    <row r="522" spans="1:14" ht="15.6" x14ac:dyDescent="0.3">
      <c r="A522" s="37" t="s">
        <v>1036</v>
      </c>
      <c r="B522" s="38" t="s">
        <v>1037</v>
      </c>
      <c r="C522" s="35">
        <f>+'ABRIL 25'!C522+'MAYO 25'!C522+'JUNIO 25'!C522</f>
        <v>494134.71000000008</v>
      </c>
      <c r="D522" s="35">
        <f>+'ABRIL 25'!D522+'MAYO 25'!D522+'JUNIO 25'!D522</f>
        <v>260307.41</v>
      </c>
      <c r="E522" s="35">
        <f>+'ABRIL 25'!E522+'MAYO 25'!E522+'JUNIO 25'!E522</f>
        <v>6280.41</v>
      </c>
      <c r="F522" s="35">
        <f>+'ABRIL 25'!F522+'MAYO 25'!F522+'JUNIO 25'!F522</f>
        <v>27964.639999999999</v>
      </c>
      <c r="G522" s="35">
        <f>+'ABRIL 25'!G522+'MAYO 25'!G522+'JUNIO 25'!G522</f>
        <v>6355.16</v>
      </c>
      <c r="H522" s="35">
        <f>+'ABRIL 25'!H522+'MAYO 25'!H522+'JUNIO 25'!H522</f>
        <v>2764.39</v>
      </c>
      <c r="I522" s="35">
        <f>+'ABRIL 25'!I522+'MAYO 25'!I522+'JUNIO 25'!I522</f>
        <v>5511.29</v>
      </c>
      <c r="J522" s="35">
        <f>+'ABRIL 25'!J522+'MAYO 25'!J522+'JUNIO 25'!J522</f>
        <v>1283.94</v>
      </c>
      <c r="K522" s="35">
        <f>+'ABRIL 25'!K522+'MAYO 25'!K522+'JUNIO 25'!K522</f>
        <v>466.26</v>
      </c>
      <c r="L522" s="35">
        <f>+'ABRIL 25'!L522+'MAYO 25'!L522+'JUNIO 25'!L522</f>
        <v>9315</v>
      </c>
      <c r="M522" s="35">
        <f>+'ABRIL 25'!M522+'MAYO 25'!M522+'JUNIO 25'!M522</f>
        <v>0</v>
      </c>
      <c r="N522" s="36">
        <f t="shared" si="8"/>
        <v>814383.2100000002</v>
      </c>
    </row>
    <row r="523" spans="1:14" ht="15.6" x14ac:dyDescent="0.3">
      <c r="A523" s="37" t="s">
        <v>1038</v>
      </c>
      <c r="B523" s="38" t="s">
        <v>1039</v>
      </c>
      <c r="C523" s="35">
        <f>+'ABRIL 25'!C523+'MAYO 25'!C523+'JUNIO 25'!C523</f>
        <v>29232400.43</v>
      </c>
      <c r="D523" s="35">
        <f>+'ABRIL 25'!D523+'MAYO 25'!D523+'JUNIO 25'!D523</f>
        <v>7104420.2100000009</v>
      </c>
      <c r="E523" s="35">
        <f>+'ABRIL 25'!E523+'MAYO 25'!E523+'JUNIO 25'!E523</f>
        <v>202482.28</v>
      </c>
      <c r="F523" s="35">
        <f>+'ABRIL 25'!F523+'MAYO 25'!F523+'JUNIO 25'!F523</f>
        <v>1635680.32</v>
      </c>
      <c r="G523" s="35">
        <f>+'ABRIL 25'!G523+'MAYO 25'!G523+'JUNIO 25'!G523</f>
        <v>436870.1</v>
      </c>
      <c r="H523" s="35">
        <f>+'ABRIL 25'!H523+'MAYO 25'!H523+'JUNIO 25'!H523</f>
        <v>196973.26</v>
      </c>
      <c r="I523" s="35">
        <f>+'ABRIL 25'!I523+'MAYO 25'!I523+'JUNIO 25'!I523</f>
        <v>526838.84</v>
      </c>
      <c r="J523" s="35">
        <f>+'ABRIL 25'!J523+'MAYO 25'!J523+'JUNIO 25'!J523</f>
        <v>27152.909999999996</v>
      </c>
      <c r="K523" s="35">
        <f>+'ABRIL 25'!K523+'MAYO 25'!K523+'JUNIO 25'!K523</f>
        <v>56473.37</v>
      </c>
      <c r="L523" s="35">
        <f>+'ABRIL 25'!L523+'MAYO 25'!L523+'JUNIO 25'!L523</f>
        <v>1613725</v>
      </c>
      <c r="M523" s="35">
        <f>+'ABRIL 25'!M523+'MAYO 25'!M523+'JUNIO 25'!M523</f>
        <v>0</v>
      </c>
      <c r="N523" s="36">
        <f t="shared" si="8"/>
        <v>41033016.719999999</v>
      </c>
    </row>
    <row r="524" spans="1:14" ht="15.6" x14ac:dyDescent="0.3">
      <c r="A524" s="37" t="s">
        <v>1040</v>
      </c>
      <c r="B524" s="38" t="s">
        <v>1041</v>
      </c>
      <c r="C524" s="35">
        <f>+'ABRIL 25'!C524+'MAYO 25'!C524+'JUNIO 25'!C524</f>
        <v>1453175.56</v>
      </c>
      <c r="D524" s="35">
        <f>+'ABRIL 25'!D524+'MAYO 25'!D524+'JUNIO 25'!D524</f>
        <v>188178.93</v>
      </c>
      <c r="E524" s="35">
        <f>+'ABRIL 25'!E524+'MAYO 25'!E524+'JUNIO 25'!E524</f>
        <v>13230.77</v>
      </c>
      <c r="F524" s="35">
        <f>+'ABRIL 25'!F524+'MAYO 25'!F524+'JUNIO 25'!F524</f>
        <v>80003.320000000007</v>
      </c>
      <c r="G524" s="35">
        <f>+'ABRIL 25'!G524+'MAYO 25'!G524+'JUNIO 25'!G524</f>
        <v>34558.5</v>
      </c>
      <c r="H524" s="35">
        <f>+'ABRIL 25'!H524+'MAYO 25'!H524+'JUNIO 25'!H524</f>
        <v>8942.7199999999993</v>
      </c>
      <c r="I524" s="35">
        <f>+'ABRIL 25'!I524+'MAYO 25'!I524+'JUNIO 25'!I524</f>
        <v>28026.29</v>
      </c>
      <c r="J524" s="35">
        <f>+'ABRIL 25'!J524+'MAYO 25'!J524+'JUNIO 25'!J524</f>
        <v>2366.37</v>
      </c>
      <c r="K524" s="35">
        <f>+'ABRIL 25'!K524+'MAYO 25'!K524+'JUNIO 25'!K524</f>
        <v>2116.6799999999998</v>
      </c>
      <c r="L524" s="35">
        <f>+'ABRIL 25'!L524+'MAYO 25'!L524+'JUNIO 25'!L524</f>
        <v>19789</v>
      </c>
      <c r="M524" s="35">
        <f>+'ABRIL 25'!M524+'MAYO 25'!M524+'JUNIO 25'!M524</f>
        <v>0</v>
      </c>
      <c r="N524" s="36">
        <f t="shared" si="8"/>
        <v>1830388.1400000001</v>
      </c>
    </row>
    <row r="525" spans="1:14" ht="15.6" x14ac:dyDescent="0.3">
      <c r="A525" s="37" t="s">
        <v>1042</v>
      </c>
      <c r="B525" s="38" t="s">
        <v>1043</v>
      </c>
      <c r="C525" s="35">
        <f>+'ABRIL 25'!C525+'MAYO 25'!C525+'JUNIO 25'!C525</f>
        <v>1582865.19</v>
      </c>
      <c r="D525" s="35">
        <f>+'ABRIL 25'!D525+'MAYO 25'!D525+'JUNIO 25'!D525</f>
        <v>172674.59999999998</v>
      </c>
      <c r="E525" s="35">
        <f>+'ABRIL 25'!E525+'MAYO 25'!E525+'JUNIO 25'!E525</f>
        <v>13435.44</v>
      </c>
      <c r="F525" s="35">
        <f>+'ABRIL 25'!F525+'MAYO 25'!F525+'JUNIO 25'!F525</f>
        <v>87607.319999999992</v>
      </c>
      <c r="G525" s="35">
        <f>+'ABRIL 25'!G525+'MAYO 25'!G525+'JUNIO 25'!G525</f>
        <v>40950.490000000005</v>
      </c>
      <c r="H525" s="35">
        <f>+'ABRIL 25'!H525+'MAYO 25'!H525+'JUNIO 25'!H525</f>
        <v>10050.41</v>
      </c>
      <c r="I525" s="35">
        <f>+'ABRIL 25'!I525+'MAYO 25'!I525+'JUNIO 25'!I525</f>
        <v>32789.65</v>
      </c>
      <c r="J525" s="35">
        <f>+'ABRIL 25'!J525+'MAYO 25'!J525+'JUNIO 25'!J525</f>
        <v>2481.8999999999996</v>
      </c>
      <c r="K525" s="35">
        <f>+'ABRIL 25'!K525+'MAYO 25'!K525+'JUNIO 25'!K525</f>
        <v>2543.41</v>
      </c>
      <c r="L525" s="35">
        <f>+'ABRIL 25'!L525+'MAYO 25'!L525+'JUNIO 25'!L525</f>
        <v>26665</v>
      </c>
      <c r="M525" s="35">
        <f>+'ABRIL 25'!M525+'MAYO 25'!M525+'JUNIO 25'!M525</f>
        <v>0</v>
      </c>
      <c r="N525" s="36">
        <f t="shared" si="8"/>
        <v>1972063.4099999997</v>
      </c>
    </row>
    <row r="526" spans="1:14" ht="15.6" x14ac:dyDescent="0.3">
      <c r="A526" s="37" t="s">
        <v>1044</v>
      </c>
      <c r="B526" s="38" t="s">
        <v>1045</v>
      </c>
      <c r="C526" s="35">
        <f>+'ABRIL 25'!C526+'MAYO 25'!C526+'JUNIO 25'!C526</f>
        <v>265704.01</v>
      </c>
      <c r="D526" s="35">
        <f>+'ABRIL 25'!D526+'MAYO 25'!D526+'JUNIO 25'!D526</f>
        <v>107901.01999999999</v>
      </c>
      <c r="E526" s="35">
        <f>+'ABRIL 25'!E526+'MAYO 25'!E526+'JUNIO 25'!E526</f>
        <v>3247.04</v>
      </c>
      <c r="F526" s="35">
        <f>+'ABRIL 25'!F526+'MAYO 25'!F526+'JUNIO 25'!F526</f>
        <v>14979.239999999998</v>
      </c>
      <c r="G526" s="35">
        <f>+'ABRIL 25'!G526+'MAYO 25'!G526+'JUNIO 25'!G526</f>
        <v>729.3</v>
      </c>
      <c r="H526" s="35">
        <f>+'ABRIL 25'!H526+'MAYO 25'!H526+'JUNIO 25'!H526</f>
        <v>1502.5</v>
      </c>
      <c r="I526" s="35">
        <f>+'ABRIL 25'!I526+'MAYO 25'!I526+'JUNIO 25'!I526</f>
        <v>1860.03</v>
      </c>
      <c r="J526" s="35">
        <f>+'ABRIL 25'!J526+'MAYO 25'!J526+'JUNIO 25'!J526</f>
        <v>629.46</v>
      </c>
      <c r="K526" s="35">
        <f>+'ABRIL 25'!K526+'MAYO 25'!K526+'JUNIO 25'!K526</f>
        <v>266.96999999999997</v>
      </c>
      <c r="L526" s="35">
        <f>+'ABRIL 25'!L526+'MAYO 25'!L526+'JUNIO 25'!L526</f>
        <v>0</v>
      </c>
      <c r="M526" s="35">
        <f>+'ABRIL 25'!M526+'MAYO 25'!M526+'JUNIO 25'!M526</f>
        <v>0</v>
      </c>
      <c r="N526" s="36">
        <f t="shared" si="8"/>
        <v>396819.57</v>
      </c>
    </row>
    <row r="527" spans="1:14" ht="15.6" x14ac:dyDescent="0.3">
      <c r="A527" s="37" t="s">
        <v>1046</v>
      </c>
      <c r="B527" s="38" t="s">
        <v>1047</v>
      </c>
      <c r="C527" s="35">
        <f>+'ABRIL 25'!C527+'MAYO 25'!C527+'JUNIO 25'!C527</f>
        <v>1192015.1299999999</v>
      </c>
      <c r="D527" s="35">
        <f>+'ABRIL 25'!D527+'MAYO 25'!D527+'JUNIO 25'!D527</f>
        <v>460460.2</v>
      </c>
      <c r="E527" s="35">
        <f>+'ABRIL 25'!E527+'MAYO 25'!E527+'JUNIO 25'!E527</f>
        <v>9849.66</v>
      </c>
      <c r="F527" s="35">
        <f>+'ABRIL 25'!F527+'MAYO 25'!F527+'JUNIO 25'!F527</f>
        <v>66827.900000000009</v>
      </c>
      <c r="G527" s="35">
        <f>+'ABRIL 25'!G527+'MAYO 25'!G527+'JUNIO 25'!G527</f>
        <v>21915.96</v>
      </c>
      <c r="H527" s="35">
        <f>+'ABRIL 25'!H527+'MAYO 25'!H527+'JUNIO 25'!H527</f>
        <v>7720.41</v>
      </c>
      <c r="I527" s="35">
        <f>+'ABRIL 25'!I527+'MAYO 25'!I527+'JUNIO 25'!I527</f>
        <v>21840.12</v>
      </c>
      <c r="J527" s="35">
        <f>+'ABRIL 25'!J527+'MAYO 25'!J527+'JUNIO 25'!J527</f>
        <v>1626.9299999999998</v>
      </c>
      <c r="K527" s="35">
        <f>+'ABRIL 25'!K527+'MAYO 25'!K527+'JUNIO 25'!K527</f>
        <v>2031.48</v>
      </c>
      <c r="L527" s="35">
        <f>+'ABRIL 25'!L527+'MAYO 25'!L527+'JUNIO 25'!L527</f>
        <v>0</v>
      </c>
      <c r="M527" s="35">
        <f>+'ABRIL 25'!M527+'MAYO 25'!M527+'JUNIO 25'!M527</f>
        <v>0</v>
      </c>
      <c r="N527" s="36">
        <f t="shared" si="8"/>
        <v>1784287.7899999996</v>
      </c>
    </row>
    <row r="528" spans="1:14" ht="15.6" x14ac:dyDescent="0.3">
      <c r="A528" s="37" t="s">
        <v>1048</v>
      </c>
      <c r="B528" s="38" t="s">
        <v>1049</v>
      </c>
      <c r="C528" s="35">
        <f>+'ABRIL 25'!C528+'MAYO 25'!C528+'JUNIO 25'!C528</f>
        <v>2133141.0500000003</v>
      </c>
      <c r="D528" s="35">
        <f>+'ABRIL 25'!D528+'MAYO 25'!D528+'JUNIO 25'!D528</f>
        <v>555946.26</v>
      </c>
      <c r="E528" s="35">
        <f>+'ABRIL 25'!E528+'MAYO 25'!E528+'JUNIO 25'!E528</f>
        <v>19582.79</v>
      </c>
      <c r="F528" s="35">
        <f>+'ABRIL 25'!F528+'MAYO 25'!F528+'JUNIO 25'!F528</f>
        <v>116061.84</v>
      </c>
      <c r="G528" s="35">
        <f>+'ABRIL 25'!G528+'MAYO 25'!G528+'JUNIO 25'!G528</f>
        <v>48335.03</v>
      </c>
      <c r="H528" s="35">
        <f>+'ABRIL 25'!H528+'MAYO 25'!H528+'JUNIO 25'!H528</f>
        <v>12940.81</v>
      </c>
      <c r="I528" s="35">
        <f>+'ABRIL 25'!I528+'MAYO 25'!I528+'JUNIO 25'!I528</f>
        <v>39367.57</v>
      </c>
      <c r="J528" s="35">
        <f>+'ABRIL 25'!J528+'MAYO 25'!J528+'JUNIO 25'!J528</f>
        <v>3804.0299999999997</v>
      </c>
      <c r="K528" s="35">
        <f>+'ABRIL 25'!K528+'MAYO 25'!K528+'JUNIO 25'!K528</f>
        <v>2970.84</v>
      </c>
      <c r="L528" s="35">
        <f>+'ABRIL 25'!L528+'MAYO 25'!L528+'JUNIO 25'!L528</f>
        <v>109187</v>
      </c>
      <c r="M528" s="35">
        <f>+'ABRIL 25'!M528+'MAYO 25'!M528+'JUNIO 25'!M528</f>
        <v>0</v>
      </c>
      <c r="N528" s="36">
        <f t="shared" si="8"/>
        <v>3041337.2199999997</v>
      </c>
    </row>
    <row r="529" spans="1:14" ht="15.6" x14ac:dyDescent="0.3">
      <c r="A529" s="37" t="s">
        <v>1050</v>
      </c>
      <c r="B529" s="38" t="s">
        <v>1051</v>
      </c>
      <c r="C529" s="35">
        <f>+'ABRIL 25'!C529+'MAYO 25'!C529+'JUNIO 25'!C529</f>
        <v>312561.8</v>
      </c>
      <c r="D529" s="35">
        <f>+'ABRIL 25'!D529+'MAYO 25'!D529+'JUNIO 25'!D529</f>
        <v>141673.67000000001</v>
      </c>
      <c r="E529" s="35">
        <f>+'ABRIL 25'!E529+'MAYO 25'!E529+'JUNIO 25'!E529</f>
        <v>4232.67</v>
      </c>
      <c r="F529" s="35">
        <f>+'ABRIL 25'!F529+'MAYO 25'!F529+'JUNIO 25'!F529</f>
        <v>17789.2</v>
      </c>
      <c r="G529" s="35">
        <f>+'ABRIL 25'!G529+'MAYO 25'!G529+'JUNIO 25'!G529</f>
        <v>1630.75</v>
      </c>
      <c r="H529" s="35">
        <f>+'ABRIL 25'!H529+'MAYO 25'!H529+'JUNIO 25'!H529</f>
        <v>1704.21</v>
      </c>
      <c r="I529" s="35">
        <f>+'ABRIL 25'!I529+'MAYO 25'!I529+'JUNIO 25'!I529</f>
        <v>2213.21</v>
      </c>
      <c r="J529" s="35">
        <f>+'ABRIL 25'!J529+'MAYO 25'!J529+'JUNIO 25'!J529</f>
        <v>866.28</v>
      </c>
      <c r="K529" s="35">
        <f>+'ABRIL 25'!K529+'MAYO 25'!K529+'JUNIO 25'!K529</f>
        <v>255.76</v>
      </c>
      <c r="L529" s="35">
        <f>+'ABRIL 25'!L529+'MAYO 25'!L529+'JUNIO 25'!L529</f>
        <v>8071</v>
      </c>
      <c r="M529" s="35">
        <f>+'ABRIL 25'!M529+'MAYO 25'!M529+'JUNIO 25'!M529</f>
        <v>0</v>
      </c>
      <c r="N529" s="36">
        <f t="shared" si="8"/>
        <v>490998.55000000005</v>
      </c>
    </row>
    <row r="530" spans="1:14" ht="15.6" x14ac:dyDescent="0.3">
      <c r="A530" s="37" t="s">
        <v>1052</v>
      </c>
      <c r="B530" s="38" t="s">
        <v>1053</v>
      </c>
      <c r="C530" s="35">
        <f>+'ABRIL 25'!C530+'MAYO 25'!C530+'JUNIO 25'!C530</f>
        <v>456369.95999999996</v>
      </c>
      <c r="D530" s="35">
        <f>+'ABRIL 25'!D530+'MAYO 25'!D530+'JUNIO 25'!D530</f>
        <v>123234</v>
      </c>
      <c r="E530" s="35">
        <f>+'ABRIL 25'!E530+'MAYO 25'!E530+'JUNIO 25'!E530</f>
        <v>5346.06</v>
      </c>
      <c r="F530" s="35">
        <f>+'ABRIL 25'!F530+'MAYO 25'!F530+'JUNIO 25'!F530</f>
        <v>25632.22</v>
      </c>
      <c r="G530" s="35">
        <f>+'ABRIL 25'!G530+'MAYO 25'!G530+'JUNIO 25'!G530</f>
        <v>7997.2800000000007</v>
      </c>
      <c r="H530" s="35">
        <f>+'ABRIL 25'!H530+'MAYO 25'!H530+'JUNIO 25'!H530</f>
        <v>2625.29</v>
      </c>
      <c r="I530" s="35">
        <f>+'ABRIL 25'!I530+'MAYO 25'!I530+'JUNIO 25'!I530</f>
        <v>6482</v>
      </c>
      <c r="J530" s="35">
        <f>+'ABRIL 25'!J530+'MAYO 25'!J530+'JUNIO 25'!J530</f>
        <v>1067.3700000000001</v>
      </c>
      <c r="K530" s="35">
        <f>+'ABRIL 25'!K530+'MAYO 25'!K530+'JUNIO 25'!K530</f>
        <v>495.74</v>
      </c>
      <c r="L530" s="35">
        <f>+'ABRIL 25'!L530+'MAYO 25'!L530+'JUNIO 25'!L530</f>
        <v>12071</v>
      </c>
      <c r="M530" s="35">
        <f>+'ABRIL 25'!M530+'MAYO 25'!M530+'JUNIO 25'!M530</f>
        <v>0</v>
      </c>
      <c r="N530" s="36">
        <f t="shared" si="8"/>
        <v>641320.92000000004</v>
      </c>
    </row>
    <row r="531" spans="1:14" ht="15.6" x14ac:dyDescent="0.3">
      <c r="A531" s="37" t="s">
        <v>1054</v>
      </c>
      <c r="B531" s="38" t="s">
        <v>1055</v>
      </c>
      <c r="C531" s="35">
        <f>+'ABRIL 25'!C531+'MAYO 25'!C531+'JUNIO 25'!C531</f>
        <v>932528.92999999993</v>
      </c>
      <c r="D531" s="35">
        <f>+'ABRIL 25'!D531+'MAYO 25'!D531+'JUNIO 25'!D531</f>
        <v>280687.54000000004</v>
      </c>
      <c r="E531" s="35">
        <f>+'ABRIL 25'!E531+'MAYO 25'!E531+'JUNIO 25'!E531</f>
        <v>8439.93</v>
      </c>
      <c r="F531" s="35">
        <f>+'ABRIL 25'!F531+'MAYO 25'!F531+'JUNIO 25'!F531</f>
        <v>49416.36</v>
      </c>
      <c r="G531" s="35">
        <f>+'ABRIL 25'!G531+'MAYO 25'!G531+'JUNIO 25'!G531</f>
        <v>10570.939999999999</v>
      </c>
      <c r="H531" s="35">
        <f>+'ABRIL 25'!H531+'MAYO 25'!H531+'JUNIO 25'!H531</f>
        <v>5547.97</v>
      </c>
      <c r="I531" s="35">
        <f>+'ABRIL 25'!I531+'MAYO 25'!I531+'JUNIO 25'!I531</f>
        <v>11914.48</v>
      </c>
      <c r="J531" s="35">
        <f>+'ABRIL 25'!J531+'MAYO 25'!J531+'JUNIO 25'!J531</f>
        <v>1959.66</v>
      </c>
      <c r="K531" s="35">
        <f>+'ABRIL 25'!K531+'MAYO 25'!K531+'JUNIO 25'!K531</f>
        <v>1222.99</v>
      </c>
      <c r="L531" s="35">
        <f>+'ABRIL 25'!L531+'MAYO 25'!L531+'JUNIO 25'!L531</f>
        <v>0</v>
      </c>
      <c r="M531" s="35">
        <f>+'ABRIL 25'!M531+'MAYO 25'!M531+'JUNIO 25'!M531</f>
        <v>0</v>
      </c>
      <c r="N531" s="36">
        <f t="shared" si="8"/>
        <v>1302288.7999999998</v>
      </c>
    </row>
    <row r="532" spans="1:14" ht="15.6" x14ac:dyDescent="0.3">
      <c r="A532" s="37" t="s">
        <v>1056</v>
      </c>
      <c r="B532" s="38" t="s">
        <v>1057</v>
      </c>
      <c r="C532" s="35">
        <f>+'ABRIL 25'!C532+'MAYO 25'!C532+'JUNIO 25'!C532</f>
        <v>250722.79</v>
      </c>
      <c r="D532" s="35">
        <f>+'ABRIL 25'!D532+'MAYO 25'!D532+'JUNIO 25'!D532</f>
        <v>99142.290000000008</v>
      </c>
      <c r="E532" s="35">
        <f>+'ABRIL 25'!E532+'MAYO 25'!E532+'JUNIO 25'!E532</f>
        <v>3523.2200000000003</v>
      </c>
      <c r="F532" s="35">
        <f>+'ABRIL 25'!F532+'MAYO 25'!F532+'JUNIO 25'!F532</f>
        <v>13729.879999999997</v>
      </c>
      <c r="G532" s="35">
        <f>+'ABRIL 25'!G532+'MAYO 25'!G532+'JUNIO 25'!G532</f>
        <v>2110.9299999999998</v>
      </c>
      <c r="H532" s="35">
        <f>+'ABRIL 25'!H532+'MAYO 25'!H532+'JUNIO 25'!H532</f>
        <v>1266.01</v>
      </c>
      <c r="I532" s="35">
        <f>+'ABRIL 25'!I532+'MAYO 25'!I532+'JUNIO 25'!I532</f>
        <v>1746.8600000000001</v>
      </c>
      <c r="J532" s="35">
        <f>+'ABRIL 25'!J532+'MAYO 25'!J532+'JUNIO 25'!J532</f>
        <v>756.78</v>
      </c>
      <c r="K532" s="35">
        <f>+'ABRIL 25'!K532+'MAYO 25'!K532+'JUNIO 25'!K532</f>
        <v>132.38999999999999</v>
      </c>
      <c r="L532" s="35">
        <f>+'ABRIL 25'!L532+'MAYO 25'!L532+'JUNIO 25'!L532</f>
        <v>11797</v>
      </c>
      <c r="M532" s="35">
        <f>+'ABRIL 25'!M532+'MAYO 25'!M532+'JUNIO 25'!M532</f>
        <v>0</v>
      </c>
      <c r="N532" s="36">
        <f t="shared" si="8"/>
        <v>384928.15</v>
      </c>
    </row>
    <row r="533" spans="1:14" ht="15.6" x14ac:dyDescent="0.3">
      <c r="A533" s="37" t="s">
        <v>1058</v>
      </c>
      <c r="B533" s="38" t="s">
        <v>1059</v>
      </c>
      <c r="C533" s="35">
        <f>+'ABRIL 25'!C533+'MAYO 25'!C533+'JUNIO 25'!C533</f>
        <v>4938996.96</v>
      </c>
      <c r="D533" s="35">
        <f>+'ABRIL 25'!D533+'MAYO 25'!D533+'JUNIO 25'!D533</f>
        <v>1352197.79</v>
      </c>
      <c r="E533" s="35">
        <f>+'ABRIL 25'!E533+'MAYO 25'!E533+'JUNIO 25'!E533</f>
        <v>31758.910000000003</v>
      </c>
      <c r="F533" s="35">
        <f>+'ABRIL 25'!F533+'MAYO 25'!F533+'JUNIO 25'!F533</f>
        <v>256275.65000000002</v>
      </c>
      <c r="G533" s="35">
        <f>+'ABRIL 25'!G533+'MAYO 25'!G533+'JUNIO 25'!G533</f>
        <v>81083.81</v>
      </c>
      <c r="H533" s="35">
        <f>+'ABRIL 25'!H533+'MAYO 25'!H533+'JUNIO 25'!H533</f>
        <v>31813.620000000003</v>
      </c>
      <c r="I533" s="35">
        <f>+'ABRIL 25'!I533+'MAYO 25'!I533+'JUNIO 25'!I533</f>
        <v>85860.22</v>
      </c>
      <c r="J533" s="35">
        <f>+'ABRIL 25'!J533+'MAYO 25'!J533+'JUNIO 25'!J533</f>
        <v>6025.59</v>
      </c>
      <c r="K533" s="35">
        <f>+'ABRIL 25'!K533+'MAYO 25'!K533+'JUNIO 25'!K533</f>
        <v>8430.24</v>
      </c>
      <c r="L533" s="35">
        <f>+'ABRIL 25'!L533+'MAYO 25'!L533+'JUNIO 25'!L533</f>
        <v>0</v>
      </c>
      <c r="M533" s="35">
        <f>+'ABRIL 25'!M533+'MAYO 25'!M533+'JUNIO 25'!M533</f>
        <v>0</v>
      </c>
      <c r="N533" s="36">
        <f t="shared" si="8"/>
        <v>6792442.79</v>
      </c>
    </row>
    <row r="534" spans="1:14" ht="15.6" x14ac:dyDescent="0.3">
      <c r="A534" s="37" t="s">
        <v>1060</v>
      </c>
      <c r="B534" s="38" t="s">
        <v>1061</v>
      </c>
      <c r="C534" s="35">
        <f>+'ABRIL 25'!C534+'MAYO 25'!C534+'JUNIO 25'!C534</f>
        <v>4721776.8099999996</v>
      </c>
      <c r="D534" s="35">
        <f>+'ABRIL 25'!D534+'MAYO 25'!D534+'JUNIO 25'!D534</f>
        <v>2292757.06</v>
      </c>
      <c r="E534" s="35">
        <f>+'ABRIL 25'!E534+'MAYO 25'!E534+'JUNIO 25'!E534</f>
        <v>35863.149999999994</v>
      </c>
      <c r="F534" s="35">
        <f>+'ABRIL 25'!F534+'MAYO 25'!F534+'JUNIO 25'!F534</f>
        <v>263259.23</v>
      </c>
      <c r="G534" s="35">
        <f>+'ABRIL 25'!G534+'MAYO 25'!G534+'JUNIO 25'!G534</f>
        <v>109739.19</v>
      </c>
      <c r="H534" s="35">
        <f>+'ABRIL 25'!H534+'MAYO 25'!H534+'JUNIO 25'!H534</f>
        <v>31026.04</v>
      </c>
      <c r="I534" s="35">
        <f>+'ABRIL 25'!I534+'MAYO 25'!I534+'JUNIO 25'!I534</f>
        <v>98878.59</v>
      </c>
      <c r="J534" s="35">
        <f>+'ABRIL 25'!J534+'MAYO 25'!J534+'JUNIO 25'!J534</f>
        <v>5422.83</v>
      </c>
      <c r="K534" s="35">
        <f>+'ABRIL 25'!K534+'MAYO 25'!K534+'JUNIO 25'!K534</f>
        <v>8469.5400000000009</v>
      </c>
      <c r="L534" s="35">
        <f>+'ABRIL 25'!L534+'MAYO 25'!L534+'JUNIO 25'!L534</f>
        <v>0</v>
      </c>
      <c r="M534" s="35">
        <f>+'ABRIL 25'!M534+'MAYO 25'!M534+'JUNIO 25'!M534</f>
        <v>0</v>
      </c>
      <c r="N534" s="36">
        <f t="shared" si="8"/>
        <v>7567192.4400000004</v>
      </c>
    </row>
    <row r="535" spans="1:14" ht="15.6" x14ac:dyDescent="0.3">
      <c r="A535" s="37" t="s">
        <v>1062</v>
      </c>
      <c r="B535" s="38" t="s">
        <v>1063</v>
      </c>
      <c r="C535" s="35">
        <f>+'ABRIL 25'!C535+'MAYO 25'!C535+'JUNIO 25'!C535</f>
        <v>939781.48</v>
      </c>
      <c r="D535" s="35">
        <f>+'ABRIL 25'!D535+'MAYO 25'!D535+'JUNIO 25'!D535</f>
        <v>417555.88</v>
      </c>
      <c r="E535" s="35">
        <f>+'ABRIL 25'!E535+'MAYO 25'!E535+'JUNIO 25'!E535</f>
        <v>9467.7199999999993</v>
      </c>
      <c r="F535" s="35">
        <f>+'ABRIL 25'!F535+'MAYO 25'!F535+'JUNIO 25'!F535</f>
        <v>51872.08</v>
      </c>
      <c r="G535" s="35">
        <f>+'ABRIL 25'!G535+'MAYO 25'!G535+'JUNIO 25'!G535</f>
        <v>16456.990000000002</v>
      </c>
      <c r="H535" s="35">
        <f>+'ABRIL 25'!H535+'MAYO 25'!H535+'JUNIO 25'!H535</f>
        <v>5627.25</v>
      </c>
      <c r="I535" s="35">
        <f>+'ABRIL 25'!I535+'MAYO 25'!I535+'JUNIO 25'!I535</f>
        <v>14536.62</v>
      </c>
      <c r="J535" s="35">
        <f>+'ABRIL 25'!J535+'MAYO 25'!J535+'JUNIO 25'!J535</f>
        <v>1902.3899999999999</v>
      </c>
      <c r="K535" s="35">
        <f>+'ABRIL 25'!K535+'MAYO 25'!K535+'JUNIO 25'!K535</f>
        <v>1225.53</v>
      </c>
      <c r="L535" s="35">
        <f>+'ABRIL 25'!L535+'MAYO 25'!L535+'JUNIO 25'!L535</f>
        <v>58552</v>
      </c>
      <c r="M535" s="35">
        <f>+'ABRIL 25'!M535+'MAYO 25'!M535+'JUNIO 25'!M535</f>
        <v>0</v>
      </c>
      <c r="N535" s="36">
        <f t="shared" si="8"/>
        <v>1516977.94</v>
      </c>
    </row>
    <row r="536" spans="1:14" ht="15.6" x14ac:dyDescent="0.3">
      <c r="A536" s="37" t="s">
        <v>1064</v>
      </c>
      <c r="B536" s="38" t="s">
        <v>1065</v>
      </c>
      <c r="C536" s="35">
        <f>+'ABRIL 25'!C536+'MAYO 25'!C536+'JUNIO 25'!C536</f>
        <v>575280.87</v>
      </c>
      <c r="D536" s="35">
        <f>+'ABRIL 25'!D536+'MAYO 25'!D536+'JUNIO 25'!D536</f>
        <v>184799.1</v>
      </c>
      <c r="E536" s="35">
        <f>+'ABRIL 25'!E536+'MAYO 25'!E536+'JUNIO 25'!E536</f>
        <v>6044.79</v>
      </c>
      <c r="F536" s="35">
        <f>+'ABRIL 25'!F536+'MAYO 25'!F536+'JUNIO 25'!F536</f>
        <v>32061.27</v>
      </c>
      <c r="G536" s="35">
        <f>+'ABRIL 25'!G536+'MAYO 25'!G536+'JUNIO 25'!G536</f>
        <v>5971.54</v>
      </c>
      <c r="H536" s="35">
        <f>+'ABRIL 25'!H536+'MAYO 25'!H536+'JUNIO 25'!H536</f>
        <v>3433.93</v>
      </c>
      <c r="I536" s="35">
        <f>+'ABRIL 25'!I536+'MAYO 25'!I536+'JUNIO 25'!I536</f>
        <v>6915.5999999999995</v>
      </c>
      <c r="J536" s="35">
        <f>+'ABRIL 25'!J536+'MAYO 25'!J536+'JUNIO 25'!J536</f>
        <v>1221.8399999999999</v>
      </c>
      <c r="K536" s="35">
        <f>+'ABRIL 25'!K536+'MAYO 25'!K536+'JUNIO 25'!K536</f>
        <v>733.36</v>
      </c>
      <c r="L536" s="35">
        <f>+'ABRIL 25'!L536+'MAYO 25'!L536+'JUNIO 25'!L536</f>
        <v>0</v>
      </c>
      <c r="M536" s="35">
        <f>+'ABRIL 25'!M536+'MAYO 25'!M536+'JUNIO 25'!M536</f>
        <v>0</v>
      </c>
      <c r="N536" s="36">
        <f t="shared" si="8"/>
        <v>816462.3</v>
      </c>
    </row>
    <row r="537" spans="1:14" ht="15.6" x14ac:dyDescent="0.3">
      <c r="A537" s="37" t="s">
        <v>1066</v>
      </c>
      <c r="B537" s="38" t="s">
        <v>1067</v>
      </c>
      <c r="C537" s="35">
        <f>+'ABRIL 25'!C537+'MAYO 25'!C537+'JUNIO 25'!C537</f>
        <v>563561.41</v>
      </c>
      <c r="D537" s="35">
        <f>+'ABRIL 25'!D537+'MAYO 25'!D537+'JUNIO 25'!D537</f>
        <v>144371.40000000002</v>
      </c>
      <c r="E537" s="35">
        <f>+'ABRIL 25'!E537+'MAYO 25'!E537+'JUNIO 25'!E537</f>
        <v>6633.45</v>
      </c>
      <c r="F537" s="35">
        <f>+'ABRIL 25'!F537+'MAYO 25'!F537+'JUNIO 25'!F537</f>
        <v>31776.850000000002</v>
      </c>
      <c r="G537" s="35">
        <f>+'ABRIL 25'!G537+'MAYO 25'!G537+'JUNIO 25'!G537</f>
        <v>9948.58</v>
      </c>
      <c r="H537" s="35">
        <f>+'ABRIL 25'!H537+'MAYO 25'!H537+'JUNIO 25'!H537</f>
        <v>3249.3199999999997</v>
      </c>
      <c r="I537" s="35">
        <f>+'ABRIL 25'!I537+'MAYO 25'!I537+'JUNIO 25'!I537</f>
        <v>7988.1100000000006</v>
      </c>
      <c r="J537" s="35">
        <f>+'ABRIL 25'!J537+'MAYO 25'!J537+'JUNIO 25'!J537</f>
        <v>1313.91</v>
      </c>
      <c r="K537" s="35">
        <f>+'ABRIL 25'!K537+'MAYO 25'!K537+'JUNIO 25'!K537</f>
        <v>616.80999999999995</v>
      </c>
      <c r="L537" s="35">
        <f>+'ABRIL 25'!L537+'MAYO 25'!L537+'JUNIO 25'!L537</f>
        <v>0</v>
      </c>
      <c r="M537" s="35">
        <f>+'ABRIL 25'!M537+'MAYO 25'!M537+'JUNIO 25'!M537</f>
        <v>0</v>
      </c>
      <c r="N537" s="36">
        <f t="shared" si="8"/>
        <v>769459.84</v>
      </c>
    </row>
    <row r="538" spans="1:14" ht="15.6" x14ac:dyDescent="0.3">
      <c r="A538" s="37" t="s">
        <v>1068</v>
      </c>
      <c r="B538" s="38" t="s">
        <v>1069</v>
      </c>
      <c r="C538" s="35">
        <f>+'ABRIL 25'!C538+'MAYO 25'!C538+'JUNIO 25'!C538</f>
        <v>1411356.38</v>
      </c>
      <c r="D538" s="35">
        <f>+'ABRIL 25'!D538+'MAYO 25'!D538+'JUNIO 25'!D538</f>
        <v>446233.66</v>
      </c>
      <c r="E538" s="35">
        <f>+'ABRIL 25'!E538+'MAYO 25'!E538+'JUNIO 25'!E538</f>
        <v>12015.490000000002</v>
      </c>
      <c r="F538" s="35">
        <f>+'ABRIL 25'!F538+'MAYO 25'!F538+'JUNIO 25'!F538</f>
        <v>77339.509999999995</v>
      </c>
      <c r="G538" s="35">
        <f>+'ABRIL 25'!G538+'MAYO 25'!G538+'JUNIO 25'!G538</f>
        <v>26102.02</v>
      </c>
      <c r="H538" s="35">
        <f>+'ABRIL 25'!H538+'MAYO 25'!H538+'JUNIO 25'!H538</f>
        <v>8841.44</v>
      </c>
      <c r="I538" s="35">
        <f>+'ABRIL 25'!I538+'MAYO 25'!I538+'JUNIO 25'!I538</f>
        <v>24363.199999999997</v>
      </c>
      <c r="J538" s="35">
        <f>+'ABRIL 25'!J538+'MAYO 25'!J538+'JUNIO 25'!J538</f>
        <v>2232.66</v>
      </c>
      <c r="K538" s="35">
        <f>+'ABRIL 25'!K538+'MAYO 25'!K538+'JUNIO 25'!K538</f>
        <v>2188.04</v>
      </c>
      <c r="L538" s="35">
        <f>+'ABRIL 25'!L538+'MAYO 25'!L538+'JUNIO 25'!L538</f>
        <v>53719</v>
      </c>
      <c r="M538" s="35">
        <f>+'ABRIL 25'!M538+'MAYO 25'!M538+'JUNIO 25'!M538</f>
        <v>0</v>
      </c>
      <c r="N538" s="36">
        <f t="shared" si="8"/>
        <v>2064391.3999999997</v>
      </c>
    </row>
    <row r="539" spans="1:14" ht="15.6" x14ac:dyDescent="0.3">
      <c r="A539" s="37" t="s">
        <v>1070</v>
      </c>
      <c r="B539" s="38" t="s">
        <v>1071</v>
      </c>
      <c r="C539" s="35">
        <f>+'ABRIL 25'!C539+'MAYO 25'!C539+'JUNIO 25'!C539</f>
        <v>957366.40999999992</v>
      </c>
      <c r="D539" s="35">
        <f>+'ABRIL 25'!D539+'MAYO 25'!D539+'JUNIO 25'!D539</f>
        <v>294810.29000000004</v>
      </c>
      <c r="E539" s="35">
        <f>+'ABRIL 25'!E539+'MAYO 25'!E539+'JUNIO 25'!E539</f>
        <v>8511.7900000000009</v>
      </c>
      <c r="F539" s="35">
        <f>+'ABRIL 25'!F539+'MAYO 25'!F539+'JUNIO 25'!F539</f>
        <v>54001.010000000009</v>
      </c>
      <c r="G539" s="35">
        <f>+'ABRIL 25'!G539+'MAYO 25'!G539+'JUNIO 25'!G539</f>
        <v>16905.62</v>
      </c>
      <c r="H539" s="35">
        <f>+'ABRIL 25'!H539+'MAYO 25'!H539+'JUNIO 25'!H539</f>
        <v>6108.9400000000005</v>
      </c>
      <c r="I539" s="35">
        <f>+'ABRIL 25'!I539+'MAYO 25'!I539+'JUNIO 25'!I539</f>
        <v>16738.3</v>
      </c>
      <c r="J539" s="35">
        <f>+'ABRIL 25'!J539+'MAYO 25'!J539+'JUNIO 25'!J539</f>
        <v>1412.25</v>
      </c>
      <c r="K539" s="35">
        <f>+'ABRIL 25'!K539+'MAYO 25'!K539+'JUNIO 25'!K539</f>
        <v>1547.84</v>
      </c>
      <c r="L539" s="35">
        <f>+'ABRIL 25'!L539+'MAYO 25'!L539+'JUNIO 25'!L539</f>
        <v>12076</v>
      </c>
      <c r="M539" s="35">
        <f>+'ABRIL 25'!M539+'MAYO 25'!M539+'JUNIO 25'!M539</f>
        <v>0</v>
      </c>
      <c r="N539" s="36">
        <f t="shared" si="8"/>
        <v>1369478.4500000002</v>
      </c>
    </row>
    <row r="540" spans="1:14" ht="15.6" x14ac:dyDescent="0.3">
      <c r="A540" s="37" t="s">
        <v>1072</v>
      </c>
      <c r="B540" s="38" t="s">
        <v>1073</v>
      </c>
      <c r="C540" s="35">
        <f>+'ABRIL 25'!C540+'MAYO 25'!C540+'JUNIO 25'!C540</f>
        <v>1170611.95</v>
      </c>
      <c r="D540" s="35">
        <f>+'ABRIL 25'!D540+'MAYO 25'!D540+'JUNIO 25'!D540</f>
        <v>337269.6</v>
      </c>
      <c r="E540" s="35">
        <f>+'ABRIL 25'!E540+'MAYO 25'!E540+'JUNIO 25'!E540</f>
        <v>11042.89</v>
      </c>
      <c r="F540" s="35">
        <f>+'ABRIL 25'!F540+'MAYO 25'!F540+'JUNIO 25'!F540</f>
        <v>65129.919999999998</v>
      </c>
      <c r="G540" s="35">
        <f>+'ABRIL 25'!G540+'MAYO 25'!G540+'JUNIO 25'!G540</f>
        <v>26979.99</v>
      </c>
      <c r="H540" s="35">
        <f>+'ABRIL 25'!H540+'MAYO 25'!H540+'JUNIO 25'!H540</f>
        <v>7218.0599999999995</v>
      </c>
      <c r="I540" s="35">
        <f>+'ABRIL 25'!I540+'MAYO 25'!I540+'JUNIO 25'!I540</f>
        <v>22021.03</v>
      </c>
      <c r="J540" s="35">
        <f>+'ABRIL 25'!J540+'MAYO 25'!J540+'JUNIO 25'!J540</f>
        <v>1997.97</v>
      </c>
      <c r="K540" s="35">
        <f>+'ABRIL 25'!K540+'MAYO 25'!K540+'JUNIO 25'!K540</f>
        <v>1699</v>
      </c>
      <c r="L540" s="35">
        <f>+'ABRIL 25'!L540+'MAYO 25'!L540+'JUNIO 25'!L540</f>
        <v>0</v>
      </c>
      <c r="M540" s="35">
        <f>+'ABRIL 25'!M540+'MAYO 25'!M540+'JUNIO 25'!M540</f>
        <v>0</v>
      </c>
      <c r="N540" s="36">
        <f t="shared" si="8"/>
        <v>1643970.4099999997</v>
      </c>
    </row>
    <row r="541" spans="1:14" ht="15.6" x14ac:dyDescent="0.3">
      <c r="A541" s="37" t="s">
        <v>1074</v>
      </c>
      <c r="B541" s="38" t="s">
        <v>1075</v>
      </c>
      <c r="C541" s="35">
        <f>+'ABRIL 25'!C541+'MAYO 25'!C541+'JUNIO 25'!C541</f>
        <v>1012280.0700000001</v>
      </c>
      <c r="D541" s="35">
        <f>+'ABRIL 25'!D541+'MAYO 25'!D541+'JUNIO 25'!D541</f>
        <v>320715.43</v>
      </c>
      <c r="E541" s="35">
        <f>+'ABRIL 25'!E541+'MAYO 25'!E541+'JUNIO 25'!E541</f>
        <v>9224.8799999999992</v>
      </c>
      <c r="F541" s="35">
        <f>+'ABRIL 25'!F541+'MAYO 25'!F541+'JUNIO 25'!F541</f>
        <v>56230.89</v>
      </c>
      <c r="G541" s="35">
        <f>+'ABRIL 25'!G541+'MAYO 25'!G541+'JUNIO 25'!G541</f>
        <v>17772.969999999998</v>
      </c>
      <c r="H541" s="35">
        <f>+'ABRIL 25'!H541+'MAYO 25'!H541+'JUNIO 25'!H541</f>
        <v>6294.1100000000006</v>
      </c>
      <c r="I541" s="35">
        <f>+'ABRIL 25'!I541+'MAYO 25'!I541+'JUNIO 25'!I541</f>
        <v>16912.93</v>
      </c>
      <c r="J541" s="35">
        <f>+'ABRIL 25'!J541+'MAYO 25'!J541+'JUNIO 25'!J541</f>
        <v>1610.34</v>
      </c>
      <c r="K541" s="35">
        <f>+'ABRIL 25'!K541+'MAYO 25'!K541+'JUNIO 25'!K541</f>
        <v>1517.5100000000002</v>
      </c>
      <c r="L541" s="35">
        <f>+'ABRIL 25'!L541+'MAYO 25'!L541+'JUNIO 25'!L541</f>
        <v>47808</v>
      </c>
      <c r="M541" s="35">
        <f>+'ABRIL 25'!M541+'MAYO 25'!M541+'JUNIO 25'!M541</f>
        <v>0</v>
      </c>
      <c r="N541" s="36">
        <f t="shared" si="8"/>
        <v>1490367.13</v>
      </c>
    </row>
    <row r="542" spans="1:14" ht="15.6" x14ac:dyDescent="0.3">
      <c r="A542" s="37" t="s">
        <v>1076</v>
      </c>
      <c r="B542" s="38" t="s">
        <v>1077</v>
      </c>
      <c r="C542" s="35">
        <f>+'ABRIL 25'!C542+'MAYO 25'!C542+'JUNIO 25'!C542</f>
        <v>1078815.3500000001</v>
      </c>
      <c r="D542" s="35">
        <f>+'ABRIL 25'!D542+'MAYO 25'!D542+'JUNIO 25'!D542</f>
        <v>214359.77999999997</v>
      </c>
      <c r="E542" s="35">
        <f>+'ABRIL 25'!E542+'MAYO 25'!E542+'JUNIO 25'!E542</f>
        <v>10279.200000000001</v>
      </c>
      <c r="F542" s="35">
        <f>+'ABRIL 25'!F542+'MAYO 25'!F542+'JUNIO 25'!F542</f>
        <v>58555.930000000008</v>
      </c>
      <c r="G542" s="35">
        <f>+'ABRIL 25'!G542+'MAYO 25'!G542+'JUNIO 25'!G542</f>
        <v>23509.010000000002</v>
      </c>
      <c r="H542" s="35">
        <f>+'ABRIL 25'!H542+'MAYO 25'!H542+'JUNIO 25'!H542</f>
        <v>6440.7199999999993</v>
      </c>
      <c r="I542" s="35">
        <f>+'ABRIL 25'!I542+'MAYO 25'!I542+'JUNIO 25'!I542</f>
        <v>18748.07</v>
      </c>
      <c r="J542" s="35">
        <f>+'ABRIL 25'!J542+'MAYO 25'!J542+'JUNIO 25'!J542</f>
        <v>2018.67</v>
      </c>
      <c r="K542" s="35">
        <f>+'ABRIL 25'!K542+'MAYO 25'!K542+'JUNIO 25'!K542</f>
        <v>1419.5099999999998</v>
      </c>
      <c r="L542" s="35">
        <f>+'ABRIL 25'!L542+'MAYO 25'!L542+'JUNIO 25'!L542</f>
        <v>0</v>
      </c>
      <c r="M542" s="35">
        <f>+'ABRIL 25'!M542+'MAYO 25'!M542+'JUNIO 25'!M542</f>
        <v>0</v>
      </c>
      <c r="N542" s="36">
        <f t="shared" si="8"/>
        <v>1414146.24</v>
      </c>
    </row>
    <row r="543" spans="1:14" ht="15.6" x14ac:dyDescent="0.3">
      <c r="A543" s="37" t="s">
        <v>1078</v>
      </c>
      <c r="B543" s="38" t="s">
        <v>1079</v>
      </c>
      <c r="C543" s="35">
        <f>+'ABRIL 25'!C543+'MAYO 25'!C543+'JUNIO 25'!C543</f>
        <v>1216641.3799999999</v>
      </c>
      <c r="D543" s="35">
        <f>+'ABRIL 25'!D543+'MAYO 25'!D543+'JUNIO 25'!D543</f>
        <v>165726.59999999998</v>
      </c>
      <c r="E543" s="35">
        <f>+'ABRIL 25'!E543+'MAYO 25'!E543+'JUNIO 25'!E543</f>
        <v>10959.7</v>
      </c>
      <c r="F543" s="35">
        <f>+'ABRIL 25'!F543+'MAYO 25'!F543+'JUNIO 25'!F543</f>
        <v>66847.25</v>
      </c>
      <c r="G543" s="35">
        <f>+'ABRIL 25'!G543+'MAYO 25'!G543+'JUNIO 25'!G543</f>
        <v>21289.32</v>
      </c>
      <c r="H543" s="35">
        <f>+'ABRIL 25'!H543+'MAYO 25'!H543+'JUNIO 25'!H543</f>
        <v>7478.86</v>
      </c>
      <c r="I543" s="35">
        <f>+'ABRIL 25'!I543+'MAYO 25'!I543+'JUNIO 25'!I543</f>
        <v>19894.810000000001</v>
      </c>
      <c r="J543" s="35">
        <f>+'ABRIL 25'!J543+'MAYO 25'!J543+'JUNIO 25'!J543</f>
        <v>1871.8500000000001</v>
      </c>
      <c r="K543" s="35">
        <f>+'ABRIL 25'!K543+'MAYO 25'!K543+'JUNIO 25'!K543</f>
        <v>1774.1399999999999</v>
      </c>
      <c r="L543" s="35">
        <f>+'ABRIL 25'!L543+'MAYO 25'!L543+'JUNIO 25'!L543</f>
        <v>31936</v>
      </c>
      <c r="M543" s="35">
        <f>+'ABRIL 25'!M543+'MAYO 25'!M543+'JUNIO 25'!M543</f>
        <v>0</v>
      </c>
      <c r="N543" s="36">
        <f t="shared" si="8"/>
        <v>1544419.9100000001</v>
      </c>
    </row>
    <row r="544" spans="1:14" ht="15.6" x14ac:dyDescent="0.3">
      <c r="A544" s="37" t="s">
        <v>1080</v>
      </c>
      <c r="B544" s="38" t="s">
        <v>1081</v>
      </c>
      <c r="C544" s="35">
        <f>+'ABRIL 25'!C544+'MAYO 25'!C544+'JUNIO 25'!C544</f>
        <v>363479.81999999995</v>
      </c>
      <c r="D544" s="35">
        <f>+'ABRIL 25'!D544+'MAYO 25'!D544+'JUNIO 25'!D544</f>
        <v>137168.30000000002</v>
      </c>
      <c r="E544" s="35">
        <f>+'ABRIL 25'!E544+'MAYO 25'!E544+'JUNIO 25'!E544</f>
        <v>4480.1600000000008</v>
      </c>
      <c r="F544" s="35">
        <f>+'ABRIL 25'!F544+'MAYO 25'!F544+'JUNIO 25'!F544</f>
        <v>20809.579999999998</v>
      </c>
      <c r="G544" s="35">
        <f>+'ABRIL 25'!G544+'MAYO 25'!G544+'JUNIO 25'!G544</f>
        <v>2902.87</v>
      </c>
      <c r="H544" s="35">
        <f>+'ABRIL 25'!H544+'MAYO 25'!H544+'JUNIO 25'!H544</f>
        <v>2111.1799999999998</v>
      </c>
      <c r="I544" s="35">
        <f>+'ABRIL 25'!I544+'MAYO 25'!I544+'JUNIO 25'!I544</f>
        <v>3620.96</v>
      </c>
      <c r="J544" s="35">
        <f>+'ABRIL 25'!J544+'MAYO 25'!J544+'JUNIO 25'!J544</f>
        <v>967.89</v>
      </c>
      <c r="K544" s="35">
        <f>+'ABRIL 25'!K544+'MAYO 25'!K544+'JUNIO 25'!K544</f>
        <v>397.02</v>
      </c>
      <c r="L544" s="35">
        <f>+'ABRIL 25'!L544+'MAYO 25'!L544+'JUNIO 25'!L544</f>
        <v>9552</v>
      </c>
      <c r="M544" s="35">
        <f>+'ABRIL 25'!M544+'MAYO 25'!M544+'JUNIO 25'!M544</f>
        <v>0</v>
      </c>
      <c r="N544" s="36">
        <f t="shared" si="8"/>
        <v>545489.78</v>
      </c>
    </row>
    <row r="545" spans="1:14" ht="15.6" x14ac:dyDescent="0.3">
      <c r="A545" s="37" t="s">
        <v>1082</v>
      </c>
      <c r="B545" s="38" t="s">
        <v>1083</v>
      </c>
      <c r="C545" s="35">
        <f>+'ABRIL 25'!C545+'MAYO 25'!C545+'JUNIO 25'!C545</f>
        <v>2290585.38</v>
      </c>
      <c r="D545" s="35">
        <f>+'ABRIL 25'!D545+'MAYO 25'!D545+'JUNIO 25'!D545</f>
        <v>769533.21</v>
      </c>
      <c r="E545" s="35">
        <f>+'ABRIL 25'!E545+'MAYO 25'!E545+'JUNIO 25'!E545</f>
        <v>21824.25</v>
      </c>
      <c r="F545" s="35">
        <f>+'ABRIL 25'!F545+'MAYO 25'!F545+'JUNIO 25'!F545</f>
        <v>124338.86</v>
      </c>
      <c r="G545" s="35">
        <f>+'ABRIL 25'!G545+'MAYO 25'!G545+'JUNIO 25'!G545</f>
        <v>43953.979999999996</v>
      </c>
      <c r="H545" s="35">
        <f>+'ABRIL 25'!H545+'MAYO 25'!H545+'JUNIO 25'!H545</f>
        <v>13660.83</v>
      </c>
      <c r="I545" s="35">
        <f>+'ABRIL 25'!I545+'MAYO 25'!I545+'JUNIO 25'!I545</f>
        <v>37492.46</v>
      </c>
      <c r="J545" s="35">
        <f>+'ABRIL 25'!J545+'MAYO 25'!J545+'JUNIO 25'!J545</f>
        <v>4184.97</v>
      </c>
      <c r="K545" s="35">
        <f>+'ABRIL 25'!K545+'MAYO 25'!K545+'JUNIO 25'!K545</f>
        <v>3006.62</v>
      </c>
      <c r="L545" s="35">
        <f>+'ABRIL 25'!L545+'MAYO 25'!L545+'JUNIO 25'!L545</f>
        <v>0</v>
      </c>
      <c r="M545" s="35">
        <f>+'ABRIL 25'!M545+'MAYO 25'!M545+'JUNIO 25'!M545</f>
        <v>0</v>
      </c>
      <c r="N545" s="36">
        <f t="shared" si="8"/>
        <v>3308580.56</v>
      </c>
    </row>
    <row r="546" spans="1:14" ht="15.6" x14ac:dyDescent="0.3">
      <c r="A546" s="37" t="s">
        <v>1084</v>
      </c>
      <c r="B546" s="38" t="s">
        <v>1085</v>
      </c>
      <c r="C546" s="35">
        <f>+'ABRIL 25'!C546+'MAYO 25'!C546+'JUNIO 25'!C546</f>
        <v>386157.20999999996</v>
      </c>
      <c r="D546" s="35">
        <f>+'ABRIL 25'!D546+'MAYO 25'!D546+'JUNIO 25'!D546</f>
        <v>172137.09</v>
      </c>
      <c r="E546" s="35">
        <f>+'ABRIL 25'!E546+'MAYO 25'!E546+'JUNIO 25'!E546</f>
        <v>5178.1299999999992</v>
      </c>
      <c r="F546" s="35">
        <f>+'ABRIL 25'!F546+'MAYO 25'!F546+'JUNIO 25'!F546</f>
        <v>21816.620000000003</v>
      </c>
      <c r="G546" s="35">
        <f>+'ABRIL 25'!G546+'MAYO 25'!G546+'JUNIO 25'!G546</f>
        <v>4643.9800000000005</v>
      </c>
      <c r="H546" s="35">
        <f>+'ABRIL 25'!H546+'MAYO 25'!H546+'JUNIO 25'!H546</f>
        <v>2097.1999999999998</v>
      </c>
      <c r="I546" s="35">
        <f>+'ABRIL 25'!I546+'MAYO 25'!I546+'JUNIO 25'!I546</f>
        <v>3939.68</v>
      </c>
      <c r="J546" s="35">
        <f>+'ABRIL 25'!J546+'MAYO 25'!J546+'JUNIO 25'!J546</f>
        <v>1081.44</v>
      </c>
      <c r="K546" s="35">
        <f>+'ABRIL 25'!K546+'MAYO 25'!K546+'JUNIO 25'!K546</f>
        <v>311.69</v>
      </c>
      <c r="L546" s="35">
        <f>+'ABRIL 25'!L546+'MAYO 25'!L546+'JUNIO 25'!L546</f>
        <v>5700</v>
      </c>
      <c r="M546" s="35">
        <f>+'ABRIL 25'!M546+'MAYO 25'!M546+'JUNIO 25'!M546</f>
        <v>0</v>
      </c>
      <c r="N546" s="36">
        <f t="shared" si="8"/>
        <v>603063.0399999998</v>
      </c>
    </row>
    <row r="547" spans="1:14" ht="15.6" x14ac:dyDescent="0.3">
      <c r="A547" s="37" t="s">
        <v>1086</v>
      </c>
      <c r="B547" s="38" t="s">
        <v>1087</v>
      </c>
      <c r="C547" s="35">
        <f>+'ABRIL 25'!C547+'MAYO 25'!C547+'JUNIO 25'!C547</f>
        <v>1645083.8399999999</v>
      </c>
      <c r="D547" s="35">
        <f>+'ABRIL 25'!D547+'MAYO 25'!D547+'JUNIO 25'!D547</f>
        <v>663402.02</v>
      </c>
      <c r="E547" s="35">
        <f>+'ABRIL 25'!E547+'MAYO 25'!E547+'JUNIO 25'!E547</f>
        <v>12385.68</v>
      </c>
      <c r="F547" s="35">
        <f>+'ABRIL 25'!F547+'MAYO 25'!F547+'JUNIO 25'!F547</f>
        <v>91731.209999999992</v>
      </c>
      <c r="G547" s="35">
        <f>+'ABRIL 25'!G547+'MAYO 25'!G547+'JUNIO 25'!G547</f>
        <v>40972.31</v>
      </c>
      <c r="H547" s="35">
        <f>+'ABRIL 25'!H547+'MAYO 25'!H547+'JUNIO 25'!H547</f>
        <v>10828.570000000002</v>
      </c>
      <c r="I547" s="35">
        <f>+'ABRIL 25'!I547+'MAYO 25'!I547+'JUNIO 25'!I547</f>
        <v>36177.360000000001</v>
      </c>
      <c r="J547" s="35">
        <f>+'ABRIL 25'!J547+'MAYO 25'!J547+'JUNIO 25'!J547</f>
        <v>1826.8200000000002</v>
      </c>
      <c r="K547" s="35">
        <f>+'ABRIL 25'!K547+'MAYO 25'!K547+'JUNIO 25'!K547</f>
        <v>2969</v>
      </c>
      <c r="L547" s="35">
        <f>+'ABRIL 25'!L547+'MAYO 25'!L547+'JUNIO 25'!L547</f>
        <v>0</v>
      </c>
      <c r="M547" s="35">
        <f>+'ABRIL 25'!M547+'MAYO 25'!M547+'JUNIO 25'!M547</f>
        <v>0</v>
      </c>
      <c r="N547" s="36">
        <f t="shared" si="8"/>
        <v>2505376.8099999996</v>
      </c>
    </row>
    <row r="548" spans="1:14" ht="30" x14ac:dyDescent="0.3">
      <c r="A548" s="37" t="s">
        <v>1088</v>
      </c>
      <c r="B548" s="38" t="s">
        <v>1089</v>
      </c>
      <c r="C548" s="35">
        <f>+'ABRIL 25'!C548+'MAYO 25'!C548+'JUNIO 25'!C548</f>
        <v>2253250.4799999995</v>
      </c>
      <c r="D548" s="35">
        <f>+'ABRIL 25'!D548+'MAYO 25'!D548+'JUNIO 25'!D548</f>
        <v>531665.85000000009</v>
      </c>
      <c r="E548" s="35">
        <f>+'ABRIL 25'!E548+'MAYO 25'!E548+'JUNIO 25'!E548</f>
        <v>18689.09</v>
      </c>
      <c r="F548" s="35">
        <f>+'ABRIL 25'!F548+'MAYO 25'!F548+'JUNIO 25'!F548</f>
        <v>120573.82000000002</v>
      </c>
      <c r="G548" s="35">
        <f>+'ABRIL 25'!G548+'MAYO 25'!G548+'JUNIO 25'!G548</f>
        <v>53331.81</v>
      </c>
      <c r="H548" s="35">
        <f>+'ABRIL 25'!H548+'MAYO 25'!H548+'JUNIO 25'!H548</f>
        <v>13878.330000000002</v>
      </c>
      <c r="I548" s="35">
        <f>+'ABRIL 25'!I548+'MAYO 25'!I548+'JUNIO 25'!I548</f>
        <v>44335.78</v>
      </c>
      <c r="J548" s="35">
        <f>+'ABRIL 25'!J548+'MAYO 25'!J548+'JUNIO 25'!J548</f>
        <v>3890.82</v>
      </c>
      <c r="K548" s="35">
        <f>+'ABRIL 25'!K548+'MAYO 25'!K548+'JUNIO 25'!K548</f>
        <v>3345.77</v>
      </c>
      <c r="L548" s="35">
        <f>+'ABRIL 25'!L548+'MAYO 25'!L548+'JUNIO 25'!L548</f>
        <v>62451</v>
      </c>
      <c r="M548" s="35">
        <f>+'ABRIL 25'!M548+'MAYO 25'!M548+'JUNIO 25'!M548</f>
        <v>0</v>
      </c>
      <c r="N548" s="36">
        <f t="shared" si="8"/>
        <v>3105412.7499999991</v>
      </c>
    </row>
    <row r="549" spans="1:14" ht="15.6" x14ac:dyDescent="0.3">
      <c r="A549" s="37" t="s">
        <v>1090</v>
      </c>
      <c r="B549" s="38" t="s">
        <v>1091</v>
      </c>
      <c r="C549" s="35">
        <f>+'ABRIL 25'!C549+'MAYO 25'!C549+'JUNIO 25'!C549</f>
        <v>567592</v>
      </c>
      <c r="D549" s="35">
        <f>+'ABRIL 25'!D549+'MAYO 25'!D549+'JUNIO 25'!D549</f>
        <v>176747.34</v>
      </c>
      <c r="E549" s="35">
        <f>+'ABRIL 25'!E549+'MAYO 25'!E549+'JUNIO 25'!E549</f>
        <v>6240.23</v>
      </c>
      <c r="F549" s="35">
        <f>+'ABRIL 25'!F549+'MAYO 25'!F549+'JUNIO 25'!F549</f>
        <v>31177.96</v>
      </c>
      <c r="G549" s="35">
        <f>+'ABRIL 25'!G549+'MAYO 25'!G549+'JUNIO 25'!G549</f>
        <v>10125.130000000001</v>
      </c>
      <c r="H549" s="35">
        <f>+'ABRIL 25'!H549+'MAYO 25'!H549+'JUNIO 25'!H549</f>
        <v>3255.2999999999997</v>
      </c>
      <c r="I549" s="35">
        <f>+'ABRIL 25'!I549+'MAYO 25'!I549+'JUNIO 25'!I549</f>
        <v>8296.31</v>
      </c>
      <c r="J549" s="35">
        <f>+'ABRIL 25'!J549+'MAYO 25'!J549+'JUNIO 25'!J549</f>
        <v>1240.1100000000001</v>
      </c>
      <c r="K549" s="35">
        <f>+'ABRIL 25'!K549+'MAYO 25'!K549+'JUNIO 25'!K549</f>
        <v>626.07999999999993</v>
      </c>
      <c r="L549" s="35">
        <f>+'ABRIL 25'!L549+'MAYO 25'!L549+'JUNIO 25'!L549</f>
        <v>0</v>
      </c>
      <c r="M549" s="35">
        <f>+'ABRIL 25'!M549+'MAYO 25'!M549+'JUNIO 25'!M549</f>
        <v>0</v>
      </c>
      <c r="N549" s="36">
        <f t="shared" si="8"/>
        <v>805300.46</v>
      </c>
    </row>
    <row r="550" spans="1:14" ht="15.6" x14ac:dyDescent="0.3">
      <c r="A550" s="37" t="s">
        <v>1092</v>
      </c>
      <c r="B550" s="38" t="s">
        <v>1093</v>
      </c>
      <c r="C550" s="35">
        <f>+'ABRIL 25'!C550+'MAYO 25'!C550+'JUNIO 25'!C550</f>
        <v>415270.58999999997</v>
      </c>
      <c r="D550" s="35">
        <f>+'ABRIL 25'!D550+'MAYO 25'!D550+'JUNIO 25'!D550</f>
        <v>167299.16999999998</v>
      </c>
      <c r="E550" s="35">
        <f>+'ABRIL 25'!E550+'MAYO 25'!E550+'JUNIO 25'!E550</f>
        <v>5371.72</v>
      </c>
      <c r="F550" s="35">
        <f>+'ABRIL 25'!F550+'MAYO 25'!F550+'JUNIO 25'!F550</f>
        <v>23308.36</v>
      </c>
      <c r="G550" s="35">
        <f>+'ABRIL 25'!G550+'MAYO 25'!G550+'JUNIO 25'!G550</f>
        <v>5789.5400000000009</v>
      </c>
      <c r="H550" s="35">
        <f>+'ABRIL 25'!H550+'MAYO 25'!H550+'JUNIO 25'!H550</f>
        <v>2276.6</v>
      </c>
      <c r="I550" s="35">
        <f>+'ABRIL 25'!I550+'MAYO 25'!I550+'JUNIO 25'!I550</f>
        <v>4723.8</v>
      </c>
      <c r="J550" s="35">
        <f>+'ABRIL 25'!J550+'MAYO 25'!J550+'JUNIO 25'!J550</f>
        <v>1108.02</v>
      </c>
      <c r="K550" s="35">
        <f>+'ABRIL 25'!K550+'MAYO 25'!K550+'JUNIO 25'!K550</f>
        <v>356.53</v>
      </c>
      <c r="L550" s="35">
        <f>+'ABRIL 25'!L550+'MAYO 25'!L550+'JUNIO 25'!L550</f>
        <v>0</v>
      </c>
      <c r="M550" s="35">
        <f>+'ABRIL 25'!M550+'MAYO 25'!M550+'JUNIO 25'!M550</f>
        <v>0</v>
      </c>
      <c r="N550" s="36">
        <f t="shared" si="8"/>
        <v>625504.33000000007</v>
      </c>
    </row>
    <row r="551" spans="1:14" ht="15.6" x14ac:dyDescent="0.3">
      <c r="A551" s="37" t="s">
        <v>1094</v>
      </c>
      <c r="B551" s="38" t="s">
        <v>1095</v>
      </c>
      <c r="C551" s="35">
        <f>+'ABRIL 25'!C551+'MAYO 25'!C551+'JUNIO 25'!C551</f>
        <v>1777413.9699999997</v>
      </c>
      <c r="D551" s="35">
        <f>+'ABRIL 25'!D551+'MAYO 25'!D551+'JUNIO 25'!D551</f>
        <v>904349.85</v>
      </c>
      <c r="E551" s="35">
        <f>+'ABRIL 25'!E551+'MAYO 25'!E551+'JUNIO 25'!E551</f>
        <v>15037.75</v>
      </c>
      <c r="F551" s="35">
        <f>+'ABRIL 25'!F551+'MAYO 25'!F551+'JUNIO 25'!F551</f>
        <v>99740.430000000008</v>
      </c>
      <c r="G551" s="35">
        <f>+'ABRIL 25'!G551+'MAYO 25'!G551+'JUNIO 25'!G551</f>
        <v>42600.37</v>
      </c>
      <c r="H551" s="35">
        <f>+'ABRIL 25'!H551+'MAYO 25'!H551+'JUNIO 25'!H551</f>
        <v>11462.86</v>
      </c>
      <c r="I551" s="35">
        <f>+'ABRIL 25'!I551+'MAYO 25'!I551+'JUNIO 25'!I551</f>
        <v>36355.14</v>
      </c>
      <c r="J551" s="35">
        <f>+'ABRIL 25'!J551+'MAYO 25'!J551+'JUNIO 25'!J551</f>
        <v>2591.04</v>
      </c>
      <c r="K551" s="35">
        <f>+'ABRIL 25'!K551+'MAYO 25'!K551+'JUNIO 25'!K551</f>
        <v>2979.95</v>
      </c>
      <c r="L551" s="35">
        <f>+'ABRIL 25'!L551+'MAYO 25'!L551+'JUNIO 25'!L551</f>
        <v>103488</v>
      </c>
      <c r="M551" s="35">
        <f>+'ABRIL 25'!M551+'MAYO 25'!M551+'JUNIO 25'!M551</f>
        <v>0</v>
      </c>
      <c r="N551" s="36">
        <f t="shared" si="8"/>
        <v>2996019.3600000003</v>
      </c>
    </row>
    <row r="552" spans="1:14" ht="15.6" x14ac:dyDescent="0.3">
      <c r="A552" s="37" t="s">
        <v>1096</v>
      </c>
      <c r="B552" s="38" t="s">
        <v>1097</v>
      </c>
      <c r="C552" s="35">
        <f>+'ABRIL 25'!C552+'MAYO 25'!C552+'JUNIO 25'!C552</f>
        <v>1268203.47</v>
      </c>
      <c r="D552" s="35">
        <f>+'ABRIL 25'!D552+'MAYO 25'!D552+'JUNIO 25'!D552</f>
        <v>205631.27999999997</v>
      </c>
      <c r="E552" s="35">
        <f>+'ABRIL 25'!E552+'MAYO 25'!E552+'JUNIO 25'!E552</f>
        <v>8975.25</v>
      </c>
      <c r="F552" s="35">
        <f>+'ABRIL 25'!F552+'MAYO 25'!F552+'JUNIO 25'!F552</f>
        <v>72561.260000000009</v>
      </c>
      <c r="G552" s="35">
        <f>+'ABRIL 25'!G552+'MAYO 25'!G552+'JUNIO 25'!G552</f>
        <v>6751.1100000000006</v>
      </c>
      <c r="H552" s="35">
        <f>+'ABRIL 25'!H552+'MAYO 25'!H552+'JUNIO 25'!H552</f>
        <v>8713.68</v>
      </c>
      <c r="I552" s="35">
        <f>+'ABRIL 25'!I552+'MAYO 25'!I552+'JUNIO 25'!I552</f>
        <v>17656.170000000002</v>
      </c>
      <c r="J552" s="35">
        <f>+'ABRIL 25'!J552+'MAYO 25'!J552+'JUNIO 25'!J552</f>
        <v>1088.49</v>
      </c>
      <c r="K552" s="35">
        <f>+'ABRIL 25'!K552+'MAYO 25'!K552+'JUNIO 25'!K552</f>
        <v>2556.0100000000002</v>
      </c>
      <c r="L552" s="35">
        <f>+'ABRIL 25'!L552+'MAYO 25'!L552+'JUNIO 25'!L552</f>
        <v>33195</v>
      </c>
      <c r="M552" s="35">
        <f>+'ABRIL 25'!M552+'MAYO 25'!M552+'JUNIO 25'!M552</f>
        <v>0</v>
      </c>
      <c r="N552" s="36">
        <f t="shared" si="8"/>
        <v>1625331.72</v>
      </c>
    </row>
    <row r="553" spans="1:14" ht="15.6" x14ac:dyDescent="0.3">
      <c r="A553" s="37" t="s">
        <v>1098</v>
      </c>
      <c r="B553" s="38" t="s">
        <v>1099</v>
      </c>
      <c r="C553" s="35">
        <f>+'ABRIL 25'!C553+'MAYO 25'!C553+'JUNIO 25'!C553</f>
        <v>4454101.17</v>
      </c>
      <c r="D553" s="35">
        <f>+'ABRIL 25'!D553+'MAYO 25'!D553+'JUNIO 25'!D553</f>
        <v>1507492.59</v>
      </c>
      <c r="E553" s="35">
        <f>+'ABRIL 25'!E553+'MAYO 25'!E553+'JUNIO 25'!E553</f>
        <v>41743</v>
      </c>
      <c r="F553" s="35">
        <f>+'ABRIL 25'!F553+'MAYO 25'!F553+'JUNIO 25'!F553</f>
        <v>250020.64</v>
      </c>
      <c r="G553" s="35">
        <f>+'ABRIL 25'!G553+'MAYO 25'!G553+'JUNIO 25'!G553</f>
        <v>64969.67</v>
      </c>
      <c r="H553" s="35">
        <f>+'ABRIL 25'!H553+'MAYO 25'!H553+'JUNIO 25'!H553</f>
        <v>27774.46</v>
      </c>
      <c r="I553" s="35">
        <f>+'ABRIL 25'!I553+'MAYO 25'!I553+'JUNIO 25'!I553</f>
        <v>68727.799999999988</v>
      </c>
      <c r="J553" s="35">
        <f>+'ABRIL 25'!J553+'MAYO 25'!J553+'JUNIO 25'!J553</f>
        <v>7123.86</v>
      </c>
      <c r="K553" s="35">
        <f>+'ABRIL 25'!K553+'MAYO 25'!K553+'JUNIO 25'!K553</f>
        <v>6690.84</v>
      </c>
      <c r="L553" s="35">
        <f>+'ABRIL 25'!L553+'MAYO 25'!L553+'JUNIO 25'!L553</f>
        <v>0</v>
      </c>
      <c r="M553" s="35">
        <f>+'ABRIL 25'!M553+'MAYO 25'!M553+'JUNIO 25'!M553</f>
        <v>0</v>
      </c>
      <c r="N553" s="36">
        <f t="shared" si="8"/>
        <v>6428644.0299999993</v>
      </c>
    </row>
    <row r="554" spans="1:14" ht="15.6" x14ac:dyDescent="0.3">
      <c r="A554" s="37" t="s">
        <v>1100</v>
      </c>
      <c r="B554" s="38" t="s">
        <v>1101</v>
      </c>
      <c r="C554" s="35">
        <f>+'ABRIL 25'!C554+'MAYO 25'!C554+'JUNIO 25'!C554</f>
        <v>1950090.51</v>
      </c>
      <c r="D554" s="35">
        <f>+'ABRIL 25'!D554+'MAYO 25'!D554+'JUNIO 25'!D554</f>
        <v>1045883.12</v>
      </c>
      <c r="E554" s="35">
        <f>+'ABRIL 25'!E554+'MAYO 25'!E554+'JUNIO 25'!E554</f>
        <v>16176.969999999998</v>
      </c>
      <c r="F554" s="35">
        <f>+'ABRIL 25'!F554+'MAYO 25'!F554+'JUNIO 25'!F554</f>
        <v>109087.33999999998</v>
      </c>
      <c r="G554" s="35">
        <f>+'ABRIL 25'!G554+'MAYO 25'!G554+'JUNIO 25'!G554</f>
        <v>41948.630000000005</v>
      </c>
      <c r="H554" s="35">
        <f>+'ABRIL 25'!H554+'MAYO 25'!H554+'JUNIO 25'!H554</f>
        <v>12652.3</v>
      </c>
      <c r="I554" s="35">
        <f>+'ABRIL 25'!I554+'MAYO 25'!I554+'JUNIO 25'!I554</f>
        <v>38323.43</v>
      </c>
      <c r="J554" s="35">
        <f>+'ABRIL 25'!J554+'MAYO 25'!J554+'JUNIO 25'!J554</f>
        <v>3073.26</v>
      </c>
      <c r="K554" s="35">
        <f>+'ABRIL 25'!K554+'MAYO 25'!K554+'JUNIO 25'!K554</f>
        <v>3323.32</v>
      </c>
      <c r="L554" s="35">
        <f>+'ABRIL 25'!L554+'MAYO 25'!L554+'JUNIO 25'!L554</f>
        <v>8370</v>
      </c>
      <c r="M554" s="35">
        <f>+'ABRIL 25'!M554+'MAYO 25'!M554+'JUNIO 25'!M554</f>
        <v>0</v>
      </c>
      <c r="N554" s="36">
        <f t="shared" si="8"/>
        <v>3228928.8799999994</v>
      </c>
    </row>
    <row r="555" spans="1:14" ht="15.6" x14ac:dyDescent="0.3">
      <c r="A555" s="37" t="s">
        <v>1102</v>
      </c>
      <c r="B555" s="38" t="s">
        <v>1103</v>
      </c>
      <c r="C555" s="35">
        <f>+'ABRIL 25'!C555+'MAYO 25'!C555+'JUNIO 25'!C555</f>
        <v>512160.23</v>
      </c>
      <c r="D555" s="35">
        <f>+'ABRIL 25'!D555+'MAYO 25'!D555+'JUNIO 25'!D555</f>
        <v>184677.04</v>
      </c>
      <c r="E555" s="35">
        <f>+'ABRIL 25'!E555+'MAYO 25'!E555+'JUNIO 25'!E555</f>
        <v>5696.5400000000009</v>
      </c>
      <c r="F555" s="35">
        <f>+'ABRIL 25'!F555+'MAYO 25'!F555+'JUNIO 25'!F555</f>
        <v>28120.52</v>
      </c>
      <c r="G555" s="35">
        <f>+'ABRIL 25'!G555+'MAYO 25'!G555+'JUNIO 25'!G555</f>
        <v>6513.18</v>
      </c>
      <c r="H555" s="35">
        <f>+'ABRIL 25'!H555+'MAYO 25'!H555+'JUNIO 25'!H555</f>
        <v>2917.4199999999996</v>
      </c>
      <c r="I555" s="35">
        <f>+'ABRIL 25'!I555+'MAYO 25'!I555+'JUNIO 25'!I555</f>
        <v>6183.6900000000005</v>
      </c>
      <c r="J555" s="35">
        <f>+'ABRIL 25'!J555+'MAYO 25'!J555+'JUNIO 25'!J555</f>
        <v>1123.47</v>
      </c>
      <c r="K555" s="35">
        <f>+'ABRIL 25'!K555+'MAYO 25'!K555+'JUNIO 25'!K555</f>
        <v>550.37</v>
      </c>
      <c r="L555" s="35">
        <f>+'ABRIL 25'!L555+'MAYO 25'!L555+'JUNIO 25'!L555</f>
        <v>0</v>
      </c>
      <c r="M555" s="35">
        <f>+'ABRIL 25'!M555+'MAYO 25'!M555+'JUNIO 25'!M555</f>
        <v>0</v>
      </c>
      <c r="N555" s="36">
        <f t="shared" si="8"/>
        <v>747942.46000000008</v>
      </c>
    </row>
    <row r="556" spans="1:14" ht="15.6" x14ac:dyDescent="0.3">
      <c r="A556" s="37" t="s">
        <v>1104</v>
      </c>
      <c r="B556" s="38" t="s">
        <v>1105</v>
      </c>
      <c r="C556" s="35">
        <f>+'ABRIL 25'!C556+'MAYO 25'!C556+'JUNIO 25'!C556</f>
        <v>993486.02</v>
      </c>
      <c r="D556" s="35">
        <f>+'ABRIL 25'!D556+'MAYO 25'!D556+'JUNIO 25'!D556</f>
        <v>395778.22</v>
      </c>
      <c r="E556" s="35">
        <f>+'ABRIL 25'!E556+'MAYO 25'!E556+'JUNIO 25'!E556</f>
        <v>9320.7100000000009</v>
      </c>
      <c r="F556" s="35">
        <f>+'ABRIL 25'!F556+'MAYO 25'!F556+'JUNIO 25'!F556</f>
        <v>53041.280000000006</v>
      </c>
      <c r="G556" s="35">
        <f>+'ABRIL 25'!G556+'MAYO 25'!G556+'JUNIO 25'!G556</f>
        <v>13049.27</v>
      </c>
      <c r="H556" s="35">
        <f>+'ABRIL 25'!H556+'MAYO 25'!H556+'JUNIO 25'!H556</f>
        <v>5911.43</v>
      </c>
      <c r="I556" s="35">
        <f>+'ABRIL 25'!I556+'MAYO 25'!I556+'JUNIO 25'!I556</f>
        <v>13275.86</v>
      </c>
      <c r="J556" s="35">
        <f>+'ABRIL 25'!J556+'MAYO 25'!J556+'JUNIO 25'!J556</f>
        <v>2254.83</v>
      </c>
      <c r="K556" s="35">
        <f>+'ABRIL 25'!K556+'MAYO 25'!K556+'JUNIO 25'!K556</f>
        <v>1287.5</v>
      </c>
      <c r="L556" s="35">
        <f>+'ABRIL 25'!L556+'MAYO 25'!L556+'JUNIO 25'!L556</f>
        <v>52238</v>
      </c>
      <c r="M556" s="35">
        <f>+'ABRIL 25'!M556+'MAYO 25'!M556+'JUNIO 25'!M556</f>
        <v>0</v>
      </c>
      <c r="N556" s="36">
        <f t="shared" si="8"/>
        <v>1539643.12</v>
      </c>
    </row>
    <row r="557" spans="1:14" ht="45" x14ac:dyDescent="0.3">
      <c r="A557" s="37" t="s">
        <v>1106</v>
      </c>
      <c r="B557" s="38" t="s">
        <v>1107</v>
      </c>
      <c r="C557" s="35">
        <f>+'ABRIL 25'!C557+'MAYO 25'!C557+'JUNIO 25'!C557</f>
        <v>3994632.49</v>
      </c>
      <c r="D557" s="35">
        <f>+'ABRIL 25'!D557+'MAYO 25'!D557+'JUNIO 25'!D557</f>
        <v>1182333.3400000001</v>
      </c>
      <c r="E557" s="35">
        <f>+'ABRIL 25'!E557+'MAYO 25'!E557+'JUNIO 25'!E557</f>
        <v>34339.89</v>
      </c>
      <c r="F557" s="35">
        <f>+'ABRIL 25'!F557+'MAYO 25'!F557+'JUNIO 25'!F557</f>
        <v>219988.8</v>
      </c>
      <c r="G557" s="35">
        <f>+'ABRIL 25'!G557+'MAYO 25'!G557+'JUNIO 25'!G557</f>
        <v>75406.210000000006</v>
      </c>
      <c r="H557" s="35">
        <f>+'ABRIL 25'!H557+'MAYO 25'!H557+'JUNIO 25'!H557</f>
        <v>24990.55</v>
      </c>
      <c r="I557" s="35">
        <f>+'ABRIL 25'!I557+'MAYO 25'!I557+'JUNIO 25'!I557</f>
        <v>69963.89</v>
      </c>
      <c r="J557" s="35">
        <f>+'ABRIL 25'!J557+'MAYO 25'!J557+'JUNIO 25'!J557</f>
        <v>5724.63</v>
      </c>
      <c r="K557" s="35">
        <f>+'ABRIL 25'!K557+'MAYO 25'!K557+'JUNIO 25'!K557</f>
        <v>6176.59</v>
      </c>
      <c r="L557" s="35">
        <f>+'ABRIL 25'!L557+'MAYO 25'!L557+'JUNIO 25'!L557</f>
        <v>316963</v>
      </c>
      <c r="M557" s="35">
        <f>+'ABRIL 25'!M557+'MAYO 25'!M557+'JUNIO 25'!M557</f>
        <v>0</v>
      </c>
      <c r="N557" s="36">
        <f t="shared" si="8"/>
        <v>5930519.3899999987</v>
      </c>
    </row>
    <row r="558" spans="1:14" ht="15.6" x14ac:dyDescent="0.3">
      <c r="A558" s="37" t="s">
        <v>1108</v>
      </c>
      <c r="B558" s="38" t="s">
        <v>1109</v>
      </c>
      <c r="C558" s="35">
        <f>+'ABRIL 25'!C558+'MAYO 25'!C558+'JUNIO 25'!C558</f>
        <v>2594410.7799999998</v>
      </c>
      <c r="D558" s="35">
        <f>+'ABRIL 25'!D558+'MAYO 25'!D558+'JUNIO 25'!D558</f>
        <v>699934.09</v>
      </c>
      <c r="E558" s="35">
        <f>+'ABRIL 25'!E558+'MAYO 25'!E558+'JUNIO 25'!E558</f>
        <v>19111.54</v>
      </c>
      <c r="F558" s="35">
        <f>+'ABRIL 25'!F558+'MAYO 25'!F558+'JUNIO 25'!F558</f>
        <v>140186.88999999998</v>
      </c>
      <c r="G558" s="35">
        <f>+'ABRIL 25'!G558+'MAYO 25'!G558+'JUNIO 25'!G558</f>
        <v>37481.21</v>
      </c>
      <c r="H558" s="35">
        <f>+'ABRIL 25'!H558+'MAYO 25'!H558+'JUNIO 25'!H558</f>
        <v>16609.84</v>
      </c>
      <c r="I558" s="35">
        <f>+'ABRIL 25'!I558+'MAYO 25'!I558+'JUNIO 25'!I558</f>
        <v>42402.78</v>
      </c>
      <c r="J558" s="35">
        <f>+'ABRIL 25'!J558+'MAYO 25'!J558+'JUNIO 25'!J558</f>
        <v>3312.66</v>
      </c>
      <c r="K558" s="35">
        <f>+'ABRIL 25'!K558+'MAYO 25'!K558+'JUNIO 25'!K558</f>
        <v>4378.1099999999997</v>
      </c>
      <c r="L558" s="35">
        <f>+'ABRIL 25'!L558+'MAYO 25'!L558+'JUNIO 25'!L558</f>
        <v>76794</v>
      </c>
      <c r="M558" s="35">
        <f>+'ABRIL 25'!M558+'MAYO 25'!M558+'JUNIO 25'!M558</f>
        <v>0</v>
      </c>
      <c r="N558" s="36">
        <f t="shared" si="8"/>
        <v>3634621.8999999994</v>
      </c>
    </row>
    <row r="559" spans="1:14" ht="15.6" x14ac:dyDescent="0.3">
      <c r="A559" s="37" t="s">
        <v>1110</v>
      </c>
      <c r="B559" s="38" t="s">
        <v>1111</v>
      </c>
      <c r="C559" s="35">
        <f>+'ABRIL 25'!C559+'MAYO 25'!C559+'JUNIO 25'!C559</f>
        <v>13833554.649999999</v>
      </c>
      <c r="D559" s="35">
        <f>+'ABRIL 25'!D559+'MAYO 25'!D559+'JUNIO 25'!D559</f>
        <v>2770316.0300000003</v>
      </c>
      <c r="E559" s="35">
        <f>+'ABRIL 25'!E559+'MAYO 25'!E559+'JUNIO 25'!E559</f>
        <v>85218.790000000008</v>
      </c>
      <c r="F559" s="35">
        <f>+'ABRIL 25'!F559+'MAYO 25'!F559+'JUNIO 25'!F559</f>
        <v>758668.71</v>
      </c>
      <c r="G559" s="35">
        <f>+'ABRIL 25'!G559+'MAYO 25'!G559+'JUNIO 25'!G559</f>
        <v>194346.90000000002</v>
      </c>
      <c r="H559" s="35">
        <f>+'ABRIL 25'!H559+'MAYO 25'!H559+'JUNIO 25'!H559</f>
        <v>93590.76999999999</v>
      </c>
      <c r="I559" s="35">
        <f>+'ABRIL 25'!I559+'MAYO 25'!I559+'JUNIO 25'!I559</f>
        <v>247342.60000000003</v>
      </c>
      <c r="J559" s="35">
        <f>+'ABRIL 25'!J559+'MAYO 25'!J559+'JUNIO 25'!J559</f>
        <v>11462.64</v>
      </c>
      <c r="K559" s="35">
        <f>+'ABRIL 25'!K559+'MAYO 25'!K559+'JUNIO 25'!K559</f>
        <v>27342.99</v>
      </c>
      <c r="L559" s="35">
        <f>+'ABRIL 25'!L559+'MAYO 25'!L559+'JUNIO 25'!L559</f>
        <v>1350358</v>
      </c>
      <c r="M559" s="35">
        <f>+'ABRIL 25'!M559+'MAYO 25'!M559+'JUNIO 25'!M559</f>
        <v>0</v>
      </c>
      <c r="N559" s="36">
        <f t="shared" si="8"/>
        <v>19372202.079999998</v>
      </c>
    </row>
    <row r="560" spans="1:14" ht="15.6" x14ac:dyDescent="0.3">
      <c r="A560" s="37" t="s">
        <v>1112</v>
      </c>
      <c r="B560" s="38" t="s">
        <v>1113</v>
      </c>
      <c r="C560" s="35">
        <f>+'ABRIL 25'!C560+'MAYO 25'!C560+'JUNIO 25'!C560</f>
        <v>319867.40000000002</v>
      </c>
      <c r="D560" s="35">
        <f>+'ABRIL 25'!D560+'MAYO 25'!D560+'JUNIO 25'!D560</f>
        <v>180695.52</v>
      </c>
      <c r="E560" s="35">
        <f>+'ABRIL 25'!E560+'MAYO 25'!E560+'JUNIO 25'!E560</f>
        <v>3696.7</v>
      </c>
      <c r="F560" s="35">
        <f>+'ABRIL 25'!F560+'MAYO 25'!F560+'JUNIO 25'!F560</f>
        <v>17907.079999999998</v>
      </c>
      <c r="G560" s="35">
        <f>+'ABRIL 25'!G560+'MAYO 25'!G560+'JUNIO 25'!G560</f>
        <v>2654.92</v>
      </c>
      <c r="H560" s="35">
        <f>+'ABRIL 25'!H560+'MAYO 25'!H560+'JUNIO 25'!H560</f>
        <v>1857.8</v>
      </c>
      <c r="I560" s="35">
        <f>+'ABRIL 25'!I560+'MAYO 25'!I560+'JUNIO 25'!I560</f>
        <v>3286.1699999999996</v>
      </c>
      <c r="J560" s="35">
        <f>+'ABRIL 25'!J560+'MAYO 25'!J560+'JUNIO 25'!J560</f>
        <v>826.19999999999993</v>
      </c>
      <c r="K560" s="35">
        <f>+'ABRIL 25'!K560+'MAYO 25'!K560+'JUNIO 25'!K560</f>
        <v>358.97</v>
      </c>
      <c r="L560" s="35">
        <f>+'ABRIL 25'!L560+'MAYO 25'!L560+'JUNIO 25'!L560</f>
        <v>7131</v>
      </c>
      <c r="M560" s="35">
        <f>+'ABRIL 25'!M560+'MAYO 25'!M560+'JUNIO 25'!M560</f>
        <v>0</v>
      </c>
      <c r="N560" s="36">
        <f t="shared" si="8"/>
        <v>538281.76000000013</v>
      </c>
    </row>
    <row r="561" spans="1:14" ht="15.6" x14ac:dyDescent="0.3">
      <c r="A561" s="37" t="s">
        <v>1114</v>
      </c>
      <c r="B561" s="38" t="s">
        <v>1115</v>
      </c>
      <c r="C561" s="35">
        <f>+'ABRIL 25'!C561+'MAYO 25'!C561+'JUNIO 25'!C561</f>
        <v>3622353.0300000003</v>
      </c>
      <c r="D561" s="35">
        <f>+'ABRIL 25'!D561+'MAYO 25'!D561+'JUNIO 25'!D561</f>
        <v>659972.07000000007</v>
      </c>
      <c r="E561" s="35">
        <f>+'ABRIL 25'!E561+'MAYO 25'!E561+'JUNIO 25'!E561</f>
        <v>28984.43</v>
      </c>
      <c r="F561" s="35">
        <f>+'ABRIL 25'!F561+'MAYO 25'!F561+'JUNIO 25'!F561</f>
        <v>185778.6</v>
      </c>
      <c r="G561" s="35">
        <f>+'ABRIL 25'!G561+'MAYO 25'!G561+'JUNIO 25'!G561</f>
        <v>77089.94</v>
      </c>
      <c r="H561" s="35">
        <f>+'ABRIL 25'!H561+'MAYO 25'!H561+'JUNIO 25'!H561</f>
        <v>21459.09</v>
      </c>
      <c r="I561" s="35">
        <f>+'ABRIL 25'!I561+'MAYO 25'!I561+'JUNIO 25'!I561</f>
        <v>64256.53</v>
      </c>
      <c r="J561" s="35">
        <f>+'ABRIL 25'!J561+'MAYO 25'!J561+'JUNIO 25'!J561</f>
        <v>6516.7800000000007</v>
      </c>
      <c r="K561" s="35">
        <f>+'ABRIL 25'!K561+'MAYO 25'!K561+'JUNIO 25'!K561</f>
        <v>4849.07</v>
      </c>
      <c r="L561" s="35">
        <f>+'ABRIL 25'!L561+'MAYO 25'!L561+'JUNIO 25'!L561</f>
        <v>0</v>
      </c>
      <c r="M561" s="35">
        <f>+'ABRIL 25'!M561+'MAYO 25'!M561+'JUNIO 25'!M561</f>
        <v>0</v>
      </c>
      <c r="N561" s="36">
        <f t="shared" si="8"/>
        <v>4671259.540000001</v>
      </c>
    </row>
    <row r="562" spans="1:14" ht="15.6" x14ac:dyDescent="0.3">
      <c r="A562" s="37" t="s">
        <v>1116</v>
      </c>
      <c r="B562" s="38" t="s">
        <v>1117</v>
      </c>
      <c r="C562" s="35">
        <f>+'ABRIL 25'!C562+'MAYO 25'!C562+'JUNIO 25'!C562</f>
        <v>1761170.3800000001</v>
      </c>
      <c r="D562" s="35">
        <f>+'ABRIL 25'!D562+'MAYO 25'!D562+'JUNIO 25'!D562</f>
        <v>662252.30000000005</v>
      </c>
      <c r="E562" s="35">
        <f>+'ABRIL 25'!E562+'MAYO 25'!E562+'JUNIO 25'!E562</f>
        <v>15856.630000000001</v>
      </c>
      <c r="F562" s="35">
        <f>+'ABRIL 25'!F562+'MAYO 25'!F562+'JUNIO 25'!F562</f>
        <v>95497.51</v>
      </c>
      <c r="G562" s="35">
        <f>+'ABRIL 25'!G562+'MAYO 25'!G562+'JUNIO 25'!G562</f>
        <v>39054.31</v>
      </c>
      <c r="H562" s="35">
        <f>+'ABRIL 25'!H562+'MAYO 25'!H562+'JUNIO 25'!H562</f>
        <v>10718.89</v>
      </c>
      <c r="I562" s="35">
        <f>+'ABRIL 25'!I562+'MAYO 25'!I562+'JUNIO 25'!I562</f>
        <v>32085</v>
      </c>
      <c r="J562" s="35">
        <f>+'ABRIL 25'!J562+'MAYO 25'!J562+'JUNIO 25'!J562</f>
        <v>3143.2200000000003</v>
      </c>
      <c r="K562" s="35">
        <f>+'ABRIL 25'!K562+'MAYO 25'!K562+'JUNIO 25'!K562</f>
        <v>2486.31</v>
      </c>
      <c r="L562" s="35">
        <f>+'ABRIL 25'!L562+'MAYO 25'!L562+'JUNIO 25'!L562</f>
        <v>32548</v>
      </c>
      <c r="M562" s="35">
        <f>+'ABRIL 25'!M562+'MAYO 25'!M562+'JUNIO 25'!M562</f>
        <v>0</v>
      </c>
      <c r="N562" s="36">
        <f t="shared" si="8"/>
        <v>2654812.5500000003</v>
      </c>
    </row>
    <row r="563" spans="1:14" ht="15.6" x14ac:dyDescent="0.3">
      <c r="A563" s="37" t="s">
        <v>1118</v>
      </c>
      <c r="B563" s="38" t="s">
        <v>1119</v>
      </c>
      <c r="C563" s="35">
        <f>+'ABRIL 25'!C563+'MAYO 25'!C563+'JUNIO 25'!C563</f>
        <v>969544.14999999991</v>
      </c>
      <c r="D563" s="35">
        <f>+'ABRIL 25'!D563+'MAYO 25'!D563+'JUNIO 25'!D563</f>
        <v>450696.77</v>
      </c>
      <c r="E563" s="35">
        <f>+'ABRIL 25'!E563+'MAYO 25'!E563+'JUNIO 25'!E563</f>
        <v>8897</v>
      </c>
      <c r="F563" s="35">
        <f>+'ABRIL 25'!F563+'MAYO 25'!F563+'JUNIO 25'!F563</f>
        <v>54229.640000000007</v>
      </c>
      <c r="G563" s="35">
        <f>+'ABRIL 25'!G563+'MAYO 25'!G563+'JUNIO 25'!G563</f>
        <v>22289.440000000002</v>
      </c>
      <c r="H563" s="35">
        <f>+'ABRIL 25'!H563+'MAYO 25'!H563+'JUNIO 25'!H563</f>
        <v>6065.55</v>
      </c>
      <c r="I563" s="35">
        <f>+'ABRIL 25'!I563+'MAYO 25'!I563+'JUNIO 25'!I563</f>
        <v>18786.29</v>
      </c>
      <c r="J563" s="35">
        <f>+'ABRIL 25'!J563+'MAYO 25'!J563+'JUNIO 25'!J563</f>
        <v>1539.72</v>
      </c>
      <c r="K563" s="35">
        <f>+'ABRIL 25'!K563+'MAYO 25'!K563+'JUNIO 25'!K563</f>
        <v>1476.07</v>
      </c>
      <c r="L563" s="35">
        <f>+'ABRIL 25'!L563+'MAYO 25'!L563+'JUNIO 25'!L563</f>
        <v>0</v>
      </c>
      <c r="M563" s="35">
        <f>+'ABRIL 25'!M563+'MAYO 25'!M563+'JUNIO 25'!M563</f>
        <v>0</v>
      </c>
      <c r="N563" s="36">
        <f t="shared" si="8"/>
        <v>1533524.63</v>
      </c>
    </row>
    <row r="564" spans="1:14" ht="15.6" x14ac:dyDescent="0.3">
      <c r="A564" s="37" t="s">
        <v>1120</v>
      </c>
      <c r="B564" s="38" t="s">
        <v>1121</v>
      </c>
      <c r="C564" s="35">
        <f>+'ABRIL 25'!C564+'MAYO 25'!C564+'JUNIO 25'!C564</f>
        <v>269719.01</v>
      </c>
      <c r="D564" s="35">
        <f>+'ABRIL 25'!D564+'MAYO 25'!D564+'JUNIO 25'!D564</f>
        <v>118583.40000000001</v>
      </c>
      <c r="E564" s="35">
        <f>+'ABRIL 25'!E564+'MAYO 25'!E564+'JUNIO 25'!E564</f>
        <v>3794.79</v>
      </c>
      <c r="F564" s="35">
        <f>+'ABRIL 25'!F564+'MAYO 25'!F564+'JUNIO 25'!F564</f>
        <v>15484.53</v>
      </c>
      <c r="G564" s="35">
        <f>+'ABRIL 25'!G564+'MAYO 25'!G564+'JUNIO 25'!G564</f>
        <v>1985.12</v>
      </c>
      <c r="H564" s="35">
        <f>+'ABRIL 25'!H564+'MAYO 25'!H564+'JUNIO 25'!H564</f>
        <v>1468.19</v>
      </c>
      <c r="I564" s="35">
        <f>+'ABRIL 25'!I564+'MAYO 25'!I564+'JUNIO 25'!I564</f>
        <v>2132.96</v>
      </c>
      <c r="J564" s="35">
        <f>+'ABRIL 25'!J564+'MAYO 25'!J564+'JUNIO 25'!J564</f>
        <v>834.81</v>
      </c>
      <c r="K564" s="35">
        <f>+'ABRIL 25'!K564+'MAYO 25'!K564+'JUNIO 25'!K564</f>
        <v>211.62</v>
      </c>
      <c r="L564" s="35">
        <f>+'ABRIL 25'!L564+'MAYO 25'!L564+'JUNIO 25'!L564</f>
        <v>0</v>
      </c>
      <c r="M564" s="35">
        <f>+'ABRIL 25'!M564+'MAYO 25'!M564+'JUNIO 25'!M564</f>
        <v>0</v>
      </c>
      <c r="N564" s="36">
        <f t="shared" si="8"/>
        <v>414214.43000000005</v>
      </c>
    </row>
    <row r="565" spans="1:14" ht="15.6" x14ac:dyDescent="0.3">
      <c r="A565" s="37" t="s">
        <v>1122</v>
      </c>
      <c r="B565" s="38" t="s">
        <v>1123</v>
      </c>
      <c r="C565" s="35">
        <f>+'ABRIL 25'!C565+'MAYO 25'!C565+'JUNIO 25'!C565</f>
        <v>6723033.5099999998</v>
      </c>
      <c r="D565" s="35">
        <f>+'ABRIL 25'!D565+'MAYO 25'!D565+'JUNIO 25'!D565</f>
        <v>1750568.0699999998</v>
      </c>
      <c r="E565" s="35">
        <f>+'ABRIL 25'!E565+'MAYO 25'!E565+'JUNIO 25'!E565</f>
        <v>50004.21</v>
      </c>
      <c r="F565" s="35">
        <f>+'ABRIL 25'!F565+'MAYO 25'!F565+'JUNIO 25'!F565</f>
        <v>374656.22</v>
      </c>
      <c r="G565" s="35">
        <f>+'ABRIL 25'!G565+'MAYO 25'!G565+'JUNIO 25'!G565</f>
        <v>92748.010000000009</v>
      </c>
      <c r="H565" s="35">
        <f>+'ABRIL 25'!H565+'MAYO 25'!H565+'JUNIO 25'!H565</f>
        <v>44603.7</v>
      </c>
      <c r="I565" s="35">
        <f>+'ABRIL 25'!I565+'MAYO 25'!I565+'JUNIO 25'!I565</f>
        <v>114368.81</v>
      </c>
      <c r="J565" s="35">
        <f>+'ABRIL 25'!J565+'MAYO 25'!J565+'JUNIO 25'!J565</f>
        <v>8705.76</v>
      </c>
      <c r="K565" s="35">
        <f>+'ABRIL 25'!K565+'MAYO 25'!K565+'JUNIO 25'!K565</f>
        <v>12346.92</v>
      </c>
      <c r="L565" s="35">
        <f>+'ABRIL 25'!L565+'MAYO 25'!L565+'JUNIO 25'!L565</f>
        <v>0</v>
      </c>
      <c r="M565" s="35">
        <f>+'ABRIL 25'!M565+'MAYO 25'!M565+'JUNIO 25'!M565</f>
        <v>0</v>
      </c>
      <c r="N565" s="36">
        <f t="shared" si="8"/>
        <v>9171035.2100000009</v>
      </c>
    </row>
    <row r="566" spans="1:14" ht="15.6" x14ac:dyDescent="0.3">
      <c r="A566" s="37" t="s">
        <v>1124</v>
      </c>
      <c r="B566" s="38" t="s">
        <v>1125</v>
      </c>
      <c r="C566" s="35">
        <f>+'ABRIL 25'!C566+'MAYO 25'!C566+'JUNIO 25'!C566</f>
        <v>465179.41000000003</v>
      </c>
      <c r="D566" s="35">
        <f>+'ABRIL 25'!D566+'MAYO 25'!D566+'JUNIO 25'!D566</f>
        <v>96001.200000000012</v>
      </c>
      <c r="E566" s="35">
        <f>+'ABRIL 25'!E566+'MAYO 25'!E566+'JUNIO 25'!E566</f>
        <v>5078.76</v>
      </c>
      <c r="F566" s="35">
        <f>+'ABRIL 25'!F566+'MAYO 25'!F566+'JUNIO 25'!F566</f>
        <v>25914.42</v>
      </c>
      <c r="G566" s="35">
        <f>+'ABRIL 25'!G566+'MAYO 25'!G566+'JUNIO 25'!G566</f>
        <v>8936.89</v>
      </c>
      <c r="H566" s="35">
        <f>+'ABRIL 25'!H566+'MAYO 25'!H566+'JUNIO 25'!H566</f>
        <v>2726.42</v>
      </c>
      <c r="I566" s="35">
        <f>+'ABRIL 25'!I566+'MAYO 25'!I566+'JUNIO 25'!I566</f>
        <v>7328.0700000000006</v>
      </c>
      <c r="J566" s="35">
        <f>+'ABRIL 25'!J566+'MAYO 25'!J566+'JUNIO 25'!J566</f>
        <v>996.06</v>
      </c>
      <c r="K566" s="35">
        <f>+'ABRIL 25'!K566+'MAYO 25'!K566+'JUNIO 25'!K566</f>
        <v>553.1</v>
      </c>
      <c r="L566" s="35">
        <f>+'ABRIL 25'!L566+'MAYO 25'!L566+'JUNIO 25'!L566</f>
        <v>10762</v>
      </c>
      <c r="M566" s="35">
        <f>+'ABRIL 25'!M566+'MAYO 25'!M566+'JUNIO 25'!M566</f>
        <v>0</v>
      </c>
      <c r="N566" s="36">
        <f t="shared" si="8"/>
        <v>623476.33000000019</v>
      </c>
    </row>
    <row r="567" spans="1:14" ht="30" x14ac:dyDescent="0.3">
      <c r="A567" s="37" t="s">
        <v>1126</v>
      </c>
      <c r="B567" s="38" t="s">
        <v>1127</v>
      </c>
      <c r="C567" s="35">
        <f>+'ABRIL 25'!C567+'MAYO 25'!C567+'JUNIO 25'!C567</f>
        <v>5703789.6600000001</v>
      </c>
      <c r="D567" s="35">
        <f>+'ABRIL 25'!D567+'MAYO 25'!D567+'JUNIO 25'!D567</f>
        <v>511701.60000000003</v>
      </c>
      <c r="E567" s="35">
        <f>+'ABRIL 25'!E567+'MAYO 25'!E567+'JUNIO 25'!E567</f>
        <v>47904.67</v>
      </c>
      <c r="F567" s="35">
        <f>+'ABRIL 25'!F567+'MAYO 25'!F567+'JUNIO 25'!F567</f>
        <v>316287.37</v>
      </c>
      <c r="G567" s="35">
        <f>+'ABRIL 25'!G567+'MAYO 25'!G567+'JUNIO 25'!G567</f>
        <v>150059.75</v>
      </c>
      <c r="H567" s="35">
        <f>+'ABRIL 25'!H567+'MAYO 25'!H567+'JUNIO 25'!H567</f>
        <v>36317.54</v>
      </c>
      <c r="I567" s="35">
        <f>+'ABRIL 25'!I567+'MAYO 25'!I567+'JUNIO 25'!I567</f>
        <v>122831.31</v>
      </c>
      <c r="J567" s="35">
        <f>+'ABRIL 25'!J567+'MAYO 25'!J567+'JUNIO 25'!J567</f>
        <v>8274.630000000001</v>
      </c>
      <c r="K567" s="35">
        <f>+'ABRIL 25'!K567+'MAYO 25'!K567+'JUNIO 25'!K567</f>
        <v>9269.380000000001</v>
      </c>
      <c r="L567" s="35">
        <f>+'ABRIL 25'!L567+'MAYO 25'!L567+'JUNIO 25'!L567</f>
        <v>0</v>
      </c>
      <c r="M567" s="35">
        <f>+'ABRIL 25'!M567+'MAYO 25'!M567+'JUNIO 25'!M567</f>
        <v>0</v>
      </c>
      <c r="N567" s="36">
        <f t="shared" si="8"/>
        <v>6906435.9099999992</v>
      </c>
    </row>
    <row r="568" spans="1:14" ht="15.6" x14ac:dyDescent="0.3">
      <c r="A568" s="37" t="s">
        <v>1128</v>
      </c>
      <c r="B568" s="38" t="s">
        <v>1129</v>
      </c>
      <c r="C568" s="35">
        <f>+'ABRIL 25'!C568+'MAYO 25'!C568+'JUNIO 25'!C568</f>
        <v>2936403.71</v>
      </c>
      <c r="D568" s="35">
        <f>+'ABRIL 25'!D568+'MAYO 25'!D568+'JUNIO 25'!D568</f>
        <v>1141708.73</v>
      </c>
      <c r="E568" s="35">
        <f>+'ABRIL 25'!E568+'MAYO 25'!E568+'JUNIO 25'!E568</f>
        <v>22019.239999999998</v>
      </c>
      <c r="F568" s="35">
        <f>+'ABRIL 25'!F568+'MAYO 25'!F568+'JUNIO 25'!F568</f>
        <v>164736.62000000002</v>
      </c>
      <c r="G568" s="35">
        <f>+'ABRIL 25'!G568+'MAYO 25'!G568+'JUNIO 25'!G568</f>
        <v>42450.2</v>
      </c>
      <c r="H568" s="35">
        <f>+'ABRIL 25'!H568+'MAYO 25'!H568+'JUNIO 25'!H568</f>
        <v>19550.71</v>
      </c>
      <c r="I568" s="35">
        <f>+'ABRIL 25'!I568+'MAYO 25'!I568+'JUNIO 25'!I568</f>
        <v>50569.380000000005</v>
      </c>
      <c r="J568" s="35">
        <f>+'ABRIL 25'!J568+'MAYO 25'!J568+'JUNIO 25'!J568</f>
        <v>3555.7799999999997</v>
      </c>
      <c r="K568" s="35">
        <f>+'ABRIL 25'!K568+'MAYO 25'!K568+'JUNIO 25'!K568</f>
        <v>5439.4400000000005</v>
      </c>
      <c r="L568" s="35">
        <f>+'ABRIL 25'!L568+'MAYO 25'!L568+'JUNIO 25'!L568</f>
        <v>126400</v>
      </c>
      <c r="M568" s="35">
        <f>+'ABRIL 25'!M568+'MAYO 25'!M568+'JUNIO 25'!M568</f>
        <v>0</v>
      </c>
      <c r="N568" s="36">
        <f t="shared" si="8"/>
        <v>4512833.8100000005</v>
      </c>
    </row>
    <row r="569" spans="1:14" ht="15.6" x14ac:dyDescent="0.3">
      <c r="A569" s="37" t="s">
        <v>1130</v>
      </c>
      <c r="B569" s="38" t="s">
        <v>1131</v>
      </c>
      <c r="C569" s="35">
        <f>+'ABRIL 25'!C569+'MAYO 25'!C569+'JUNIO 25'!C569</f>
        <v>1384231.69</v>
      </c>
      <c r="D569" s="35">
        <f>+'ABRIL 25'!D569+'MAYO 25'!D569+'JUNIO 25'!D569</f>
        <v>559636.05000000005</v>
      </c>
      <c r="E569" s="35">
        <f>+'ABRIL 25'!E569+'MAYO 25'!E569+'JUNIO 25'!E569</f>
        <v>17204.71</v>
      </c>
      <c r="F569" s="35">
        <f>+'ABRIL 25'!F569+'MAYO 25'!F569+'JUNIO 25'!F569</f>
        <v>76923.3</v>
      </c>
      <c r="G569" s="35">
        <f>+'ABRIL 25'!G569+'MAYO 25'!G569+'JUNIO 25'!G569</f>
        <v>19648.5</v>
      </c>
      <c r="H569" s="35">
        <f>+'ABRIL 25'!H569+'MAYO 25'!H569+'JUNIO 25'!H569</f>
        <v>7632.3</v>
      </c>
      <c r="I569" s="35">
        <f>+'ABRIL 25'!I569+'MAYO 25'!I569+'JUNIO 25'!I569</f>
        <v>16063.25</v>
      </c>
      <c r="J569" s="35">
        <f>+'ABRIL 25'!J569+'MAYO 25'!J569+'JUNIO 25'!J569</f>
        <v>3536.19</v>
      </c>
      <c r="K569" s="35">
        <f>+'ABRIL 25'!K569+'MAYO 25'!K569+'JUNIO 25'!K569</f>
        <v>1245.72</v>
      </c>
      <c r="L569" s="35">
        <f>+'ABRIL 25'!L569+'MAYO 25'!L569+'JUNIO 25'!L569</f>
        <v>0</v>
      </c>
      <c r="M569" s="35">
        <f>+'ABRIL 25'!M569+'MAYO 25'!M569+'JUNIO 25'!M569</f>
        <v>0</v>
      </c>
      <c r="N569" s="36">
        <f t="shared" si="8"/>
        <v>2086121.71</v>
      </c>
    </row>
    <row r="570" spans="1:14" ht="30" x14ac:dyDescent="0.3">
      <c r="A570" s="37" t="s">
        <v>1132</v>
      </c>
      <c r="B570" s="38" t="s">
        <v>1133</v>
      </c>
      <c r="C570" s="35">
        <f>+'ABRIL 25'!C570+'MAYO 25'!C570+'JUNIO 25'!C570</f>
        <v>741381.3899999999</v>
      </c>
      <c r="D570" s="35">
        <f>+'ABRIL 25'!D570+'MAYO 25'!D570+'JUNIO 25'!D570</f>
        <v>249116.39</v>
      </c>
      <c r="E570" s="35">
        <f>+'ABRIL 25'!E570+'MAYO 25'!E570+'JUNIO 25'!E570</f>
        <v>6612.7699999999995</v>
      </c>
      <c r="F570" s="35">
        <f>+'ABRIL 25'!F570+'MAYO 25'!F570+'JUNIO 25'!F570</f>
        <v>41139.5</v>
      </c>
      <c r="G570" s="35">
        <f>+'ABRIL 25'!G570+'MAYO 25'!G570+'JUNIO 25'!G570</f>
        <v>10918.779999999999</v>
      </c>
      <c r="H570" s="35">
        <f>+'ABRIL 25'!H570+'MAYO 25'!H570+'JUNIO 25'!H570</f>
        <v>4644.34</v>
      </c>
      <c r="I570" s="35">
        <f>+'ABRIL 25'!I570+'MAYO 25'!I570+'JUNIO 25'!I570</f>
        <v>11584.22</v>
      </c>
      <c r="J570" s="35">
        <f>+'ABRIL 25'!J570+'MAYO 25'!J570+'JUNIO 25'!J570</f>
        <v>1199.22</v>
      </c>
      <c r="K570" s="35">
        <f>+'ABRIL 25'!K570+'MAYO 25'!K570+'JUNIO 25'!K570</f>
        <v>1138.58</v>
      </c>
      <c r="L570" s="35">
        <f>+'ABRIL 25'!L570+'MAYO 25'!L570+'JUNIO 25'!L570</f>
        <v>17627</v>
      </c>
      <c r="M570" s="35">
        <f>+'ABRIL 25'!M570+'MAYO 25'!M570+'JUNIO 25'!M570</f>
        <v>0</v>
      </c>
      <c r="N570" s="36">
        <f t="shared" si="8"/>
        <v>1085362.19</v>
      </c>
    </row>
    <row r="571" spans="1:14" ht="15.6" x14ac:dyDescent="0.3">
      <c r="A571" s="37" t="s">
        <v>1134</v>
      </c>
      <c r="B571" s="38" t="s">
        <v>1135</v>
      </c>
      <c r="C571" s="35">
        <f>+'ABRIL 25'!C571+'MAYO 25'!C571+'JUNIO 25'!C571</f>
        <v>496647.74</v>
      </c>
      <c r="D571" s="35">
        <f>+'ABRIL 25'!D571+'MAYO 25'!D571+'JUNIO 25'!D571</f>
        <v>164217.26</v>
      </c>
      <c r="E571" s="35">
        <f>+'ABRIL 25'!E571+'MAYO 25'!E571+'JUNIO 25'!E571</f>
        <v>5974.67</v>
      </c>
      <c r="F571" s="35">
        <f>+'ABRIL 25'!F571+'MAYO 25'!F571+'JUNIO 25'!F571</f>
        <v>27896.959999999999</v>
      </c>
      <c r="G571" s="35">
        <f>+'ABRIL 25'!G571+'MAYO 25'!G571+'JUNIO 25'!G571</f>
        <v>8436.7800000000007</v>
      </c>
      <c r="H571" s="35">
        <f>+'ABRIL 25'!H571+'MAYO 25'!H571+'JUNIO 25'!H571</f>
        <v>2827.12</v>
      </c>
      <c r="I571" s="35">
        <f>+'ABRIL 25'!I571+'MAYO 25'!I571+'JUNIO 25'!I571</f>
        <v>6702.3099999999995</v>
      </c>
      <c r="J571" s="35">
        <f>+'ABRIL 25'!J571+'MAYO 25'!J571+'JUNIO 25'!J571</f>
        <v>1227.33</v>
      </c>
      <c r="K571" s="35">
        <f>+'ABRIL 25'!K571+'MAYO 25'!K571+'JUNIO 25'!K571</f>
        <v>513.1</v>
      </c>
      <c r="L571" s="35">
        <f>+'ABRIL 25'!L571+'MAYO 25'!L571+'JUNIO 25'!L571</f>
        <v>0</v>
      </c>
      <c r="M571" s="35">
        <f>+'ABRIL 25'!M571+'MAYO 25'!M571+'JUNIO 25'!M571</f>
        <v>0</v>
      </c>
      <c r="N571" s="36">
        <f t="shared" si="8"/>
        <v>714443.27</v>
      </c>
    </row>
    <row r="572" spans="1:14" ht="15.6" x14ac:dyDescent="0.3">
      <c r="A572" s="37" t="s">
        <v>1136</v>
      </c>
      <c r="B572" s="38" t="s">
        <v>1137</v>
      </c>
      <c r="C572" s="35">
        <f>+'ABRIL 25'!C572+'MAYO 25'!C572+'JUNIO 25'!C572</f>
        <v>643516.64</v>
      </c>
      <c r="D572" s="35">
        <f>+'ABRIL 25'!D572+'MAYO 25'!D572+'JUNIO 25'!D572</f>
        <v>192595.20000000001</v>
      </c>
      <c r="E572" s="35">
        <f>+'ABRIL 25'!E572+'MAYO 25'!E572+'JUNIO 25'!E572</f>
        <v>7021.22</v>
      </c>
      <c r="F572" s="35">
        <f>+'ABRIL 25'!F572+'MAYO 25'!F572+'JUNIO 25'!F572</f>
        <v>34260.43</v>
      </c>
      <c r="G572" s="35">
        <f>+'ABRIL 25'!G572+'MAYO 25'!G572+'JUNIO 25'!G572</f>
        <v>7909.88</v>
      </c>
      <c r="H572" s="35">
        <f>+'ABRIL 25'!H572+'MAYO 25'!H572+'JUNIO 25'!H572</f>
        <v>3548.86</v>
      </c>
      <c r="I572" s="35">
        <f>+'ABRIL 25'!I572+'MAYO 25'!I572+'JUNIO 25'!I572</f>
        <v>7150.65</v>
      </c>
      <c r="J572" s="35">
        <f>+'ABRIL 25'!J572+'MAYO 25'!J572+'JUNIO 25'!J572</f>
        <v>1432.0500000000002</v>
      </c>
      <c r="K572" s="35">
        <f>+'ABRIL 25'!K572+'MAYO 25'!K572+'JUNIO 25'!K572</f>
        <v>618.82999999999993</v>
      </c>
      <c r="L572" s="35">
        <f>+'ABRIL 25'!L572+'MAYO 25'!L572+'JUNIO 25'!L572</f>
        <v>23493</v>
      </c>
      <c r="M572" s="35">
        <f>+'ABRIL 25'!M572+'MAYO 25'!M572+'JUNIO 25'!M572</f>
        <v>0</v>
      </c>
      <c r="N572" s="36">
        <f t="shared" si="8"/>
        <v>921546.76000000013</v>
      </c>
    </row>
    <row r="573" spans="1:14" ht="15.6" x14ac:dyDescent="0.3">
      <c r="A573" s="37" t="s">
        <v>1138</v>
      </c>
      <c r="B573" s="38" t="s">
        <v>1139</v>
      </c>
      <c r="C573" s="35">
        <f>+'ABRIL 25'!C573+'MAYO 25'!C573+'JUNIO 25'!C573</f>
        <v>11567822.58</v>
      </c>
      <c r="D573" s="35">
        <f>+'ABRIL 25'!D573+'MAYO 25'!D573+'JUNIO 25'!D573</f>
        <v>2036229.3599999999</v>
      </c>
      <c r="E573" s="35">
        <f>+'ABRIL 25'!E573+'MAYO 25'!E573+'JUNIO 25'!E573</f>
        <v>82683.38</v>
      </c>
      <c r="F573" s="35">
        <f>+'ABRIL 25'!F573+'MAYO 25'!F573+'JUNIO 25'!F573</f>
        <v>611999.46</v>
      </c>
      <c r="G573" s="35">
        <f>+'ABRIL 25'!G573+'MAYO 25'!G573+'JUNIO 25'!G573</f>
        <v>305255.47000000003</v>
      </c>
      <c r="H573" s="35">
        <f>+'ABRIL 25'!H573+'MAYO 25'!H573+'JUNIO 25'!H573</f>
        <v>72570.559999999998</v>
      </c>
      <c r="I573" s="35">
        <f>+'ABRIL 25'!I573+'MAYO 25'!I573+'JUNIO 25'!I573</f>
        <v>247419.85000000003</v>
      </c>
      <c r="J573" s="35">
        <f>+'ABRIL 25'!J573+'MAYO 25'!J573+'JUNIO 25'!J573</f>
        <v>13387.920000000002</v>
      </c>
      <c r="K573" s="35">
        <f>+'ABRIL 25'!K573+'MAYO 25'!K573+'JUNIO 25'!K573</f>
        <v>18671.36</v>
      </c>
      <c r="L573" s="35">
        <f>+'ABRIL 25'!L573+'MAYO 25'!L573+'JUNIO 25'!L573</f>
        <v>246954</v>
      </c>
      <c r="M573" s="35">
        <f>+'ABRIL 25'!M573+'MAYO 25'!M573+'JUNIO 25'!M573</f>
        <v>0</v>
      </c>
      <c r="N573" s="36">
        <f t="shared" si="8"/>
        <v>15202993.940000001</v>
      </c>
    </row>
    <row r="574" spans="1:14" ht="15.6" x14ac:dyDescent="0.3">
      <c r="A574" s="37" t="s">
        <v>1140</v>
      </c>
      <c r="B574" s="38" t="s">
        <v>1141</v>
      </c>
      <c r="C574" s="35">
        <f>+'ABRIL 25'!C574+'MAYO 25'!C574+'JUNIO 25'!C574</f>
        <v>1180024.2200000002</v>
      </c>
      <c r="D574" s="35">
        <f>+'ABRIL 25'!D574+'MAYO 25'!D574+'JUNIO 25'!D574</f>
        <v>528514.09</v>
      </c>
      <c r="E574" s="35">
        <f>+'ABRIL 25'!E574+'MAYO 25'!E574+'JUNIO 25'!E574</f>
        <v>10924.08</v>
      </c>
      <c r="F574" s="35">
        <f>+'ABRIL 25'!F574+'MAYO 25'!F574+'JUNIO 25'!F574</f>
        <v>65776.55</v>
      </c>
      <c r="G574" s="35">
        <f>+'ABRIL 25'!G574+'MAYO 25'!G574+'JUNIO 25'!G574</f>
        <v>20938.510000000002</v>
      </c>
      <c r="H574" s="35">
        <f>+'ABRIL 25'!H574+'MAYO 25'!H574+'JUNIO 25'!H574</f>
        <v>7326.92</v>
      </c>
      <c r="I574" s="35">
        <f>+'ABRIL 25'!I574+'MAYO 25'!I574+'JUNIO 25'!I574</f>
        <v>19543.39</v>
      </c>
      <c r="J574" s="35">
        <f>+'ABRIL 25'!J574+'MAYO 25'!J574+'JUNIO 25'!J574</f>
        <v>1891.1999999999998</v>
      </c>
      <c r="K574" s="35">
        <f>+'ABRIL 25'!K574+'MAYO 25'!K574+'JUNIO 25'!K574</f>
        <v>1756.73</v>
      </c>
      <c r="L574" s="35">
        <f>+'ABRIL 25'!L574+'MAYO 25'!L574+'JUNIO 25'!L574</f>
        <v>26013</v>
      </c>
      <c r="M574" s="35">
        <f>+'ABRIL 25'!M574+'MAYO 25'!M574+'JUNIO 25'!M574</f>
        <v>0</v>
      </c>
      <c r="N574" s="36">
        <f t="shared" si="8"/>
        <v>1862708.69</v>
      </c>
    </row>
    <row r="575" spans="1:14" ht="15.6" x14ac:dyDescent="0.3">
      <c r="A575" s="37" t="s">
        <v>1142</v>
      </c>
      <c r="B575" s="38" t="s">
        <v>1143</v>
      </c>
      <c r="C575" s="35">
        <f>+'ABRIL 25'!C575+'MAYO 25'!C575+'JUNIO 25'!C575</f>
        <v>1003877.3200000001</v>
      </c>
      <c r="D575" s="35">
        <f>+'ABRIL 25'!D575+'MAYO 25'!D575+'JUNIO 25'!D575</f>
        <v>165522.87</v>
      </c>
      <c r="E575" s="35">
        <f>+'ABRIL 25'!E575+'MAYO 25'!E575+'JUNIO 25'!E575</f>
        <v>10007.620000000001</v>
      </c>
      <c r="F575" s="35">
        <f>+'ABRIL 25'!F575+'MAYO 25'!F575+'JUNIO 25'!F575</f>
        <v>55938.490000000005</v>
      </c>
      <c r="G575" s="35">
        <f>+'ABRIL 25'!G575+'MAYO 25'!G575+'JUNIO 25'!G575</f>
        <v>22745.9</v>
      </c>
      <c r="H575" s="35">
        <f>+'ABRIL 25'!H575+'MAYO 25'!H575+'JUNIO 25'!H575</f>
        <v>6095.54</v>
      </c>
      <c r="I575" s="35">
        <f>+'ABRIL 25'!I575+'MAYO 25'!I575+'JUNIO 25'!I575</f>
        <v>18083.199999999997</v>
      </c>
      <c r="J575" s="35">
        <f>+'ABRIL 25'!J575+'MAYO 25'!J575+'JUNIO 25'!J575</f>
        <v>1918.3200000000002</v>
      </c>
      <c r="K575" s="35">
        <f>+'ABRIL 25'!K575+'MAYO 25'!K575+'JUNIO 25'!K575</f>
        <v>1372.0900000000001</v>
      </c>
      <c r="L575" s="35">
        <f>+'ABRIL 25'!L575+'MAYO 25'!L575+'JUNIO 25'!L575</f>
        <v>0</v>
      </c>
      <c r="M575" s="35">
        <f>+'ABRIL 25'!M575+'MAYO 25'!M575+'JUNIO 25'!M575</f>
        <v>0</v>
      </c>
      <c r="N575" s="36">
        <f t="shared" si="8"/>
        <v>1285561.3500000001</v>
      </c>
    </row>
    <row r="576" spans="1:14" ht="15.6" x14ac:dyDescent="0.3">
      <c r="A576" s="37" t="s">
        <v>1144</v>
      </c>
      <c r="B576" s="38" t="s">
        <v>1145</v>
      </c>
      <c r="C576" s="35">
        <f>+'ABRIL 25'!C576+'MAYO 25'!C576+'JUNIO 25'!C576</f>
        <v>599569.61999999988</v>
      </c>
      <c r="D576" s="35">
        <f>+'ABRIL 25'!D576+'MAYO 25'!D576+'JUNIO 25'!D576</f>
        <v>244242.79</v>
      </c>
      <c r="E576" s="35">
        <f>+'ABRIL 25'!E576+'MAYO 25'!E576+'JUNIO 25'!E576</f>
        <v>5848.49</v>
      </c>
      <c r="F576" s="35">
        <f>+'ABRIL 25'!F576+'MAYO 25'!F576+'JUNIO 25'!F576</f>
        <v>33414.17</v>
      </c>
      <c r="G576" s="35">
        <f>+'ABRIL 25'!G576+'MAYO 25'!G576+'JUNIO 25'!G576</f>
        <v>11082.599999999999</v>
      </c>
      <c r="H576" s="35">
        <f>+'ABRIL 25'!H576+'MAYO 25'!H576+'JUNIO 25'!H576</f>
        <v>3660.84</v>
      </c>
      <c r="I576" s="35">
        <f>+'ABRIL 25'!I576+'MAYO 25'!I576+'JUNIO 25'!I576</f>
        <v>9924.1299999999992</v>
      </c>
      <c r="J576" s="35">
        <f>+'ABRIL 25'!J576+'MAYO 25'!J576+'JUNIO 25'!J576</f>
        <v>1064.79</v>
      </c>
      <c r="K576" s="35">
        <f>+'ABRIL 25'!K576+'MAYO 25'!K576+'JUNIO 25'!K576</f>
        <v>839.3</v>
      </c>
      <c r="L576" s="35">
        <f>+'ABRIL 25'!L576+'MAYO 25'!L576+'JUNIO 25'!L576</f>
        <v>0</v>
      </c>
      <c r="M576" s="35">
        <f>+'ABRIL 25'!M576+'MAYO 25'!M576+'JUNIO 25'!M576</f>
        <v>0</v>
      </c>
      <c r="N576" s="36">
        <f t="shared" si="8"/>
        <v>909646.73</v>
      </c>
    </row>
    <row r="577" spans="1:14" ht="15.6" x14ac:dyDescent="0.3">
      <c r="A577" s="37" t="s">
        <v>1146</v>
      </c>
      <c r="B577" s="38" t="s">
        <v>1147</v>
      </c>
      <c r="C577" s="35">
        <f>+'ABRIL 25'!C577+'MAYO 25'!C577+'JUNIO 25'!C577</f>
        <v>611782.14999999991</v>
      </c>
      <c r="D577" s="35">
        <f>+'ABRIL 25'!D577+'MAYO 25'!D577+'JUNIO 25'!D577</f>
        <v>254538.62999999998</v>
      </c>
      <c r="E577" s="35">
        <f>+'ABRIL 25'!E577+'MAYO 25'!E577+'JUNIO 25'!E577</f>
        <v>6938.49</v>
      </c>
      <c r="F577" s="35">
        <f>+'ABRIL 25'!F577+'MAYO 25'!F577+'JUNIO 25'!F577</f>
        <v>33914.019999999997</v>
      </c>
      <c r="G577" s="35">
        <f>+'ABRIL 25'!G577+'MAYO 25'!G577+'JUNIO 25'!G577</f>
        <v>9672.68</v>
      </c>
      <c r="H577" s="35">
        <f>+'ABRIL 25'!H577+'MAYO 25'!H577+'JUNIO 25'!H577</f>
        <v>3507.95</v>
      </c>
      <c r="I577" s="35">
        <f>+'ABRIL 25'!I577+'MAYO 25'!I577+'JUNIO 25'!I577</f>
        <v>8204.98</v>
      </c>
      <c r="J577" s="35">
        <f>+'ABRIL 25'!J577+'MAYO 25'!J577+'JUNIO 25'!J577</f>
        <v>1398.27</v>
      </c>
      <c r="K577" s="35">
        <f>+'ABRIL 25'!K577+'MAYO 25'!K577+'JUNIO 25'!K577</f>
        <v>665.71</v>
      </c>
      <c r="L577" s="35">
        <f>+'ABRIL 25'!L577+'MAYO 25'!L577+'JUNIO 25'!L577</f>
        <v>2054</v>
      </c>
      <c r="M577" s="35">
        <f>+'ABRIL 25'!M577+'MAYO 25'!M577+'JUNIO 25'!M577</f>
        <v>0</v>
      </c>
      <c r="N577" s="36">
        <f t="shared" si="8"/>
        <v>932676.87999999989</v>
      </c>
    </row>
    <row r="578" spans="1:14" ht="15.6" x14ac:dyDescent="0.3">
      <c r="A578" s="37" t="s">
        <v>1148</v>
      </c>
      <c r="B578" s="38" t="s">
        <v>1149</v>
      </c>
      <c r="C578" s="35">
        <f>+'ABRIL 25'!C578+'MAYO 25'!C578+'JUNIO 25'!C578</f>
        <v>5775835.9900000002</v>
      </c>
      <c r="D578" s="35">
        <f>+'ABRIL 25'!D578+'MAYO 25'!D578+'JUNIO 25'!D578</f>
        <v>965649.06</v>
      </c>
      <c r="E578" s="35">
        <f>+'ABRIL 25'!E578+'MAYO 25'!E578+'JUNIO 25'!E578</f>
        <v>46029.52</v>
      </c>
      <c r="F578" s="35">
        <f>+'ABRIL 25'!F578+'MAYO 25'!F578+'JUNIO 25'!F578</f>
        <v>308786.06000000006</v>
      </c>
      <c r="G578" s="35">
        <f>+'ABRIL 25'!G578+'MAYO 25'!G578+'JUNIO 25'!G578</f>
        <v>143314.52000000002</v>
      </c>
      <c r="H578" s="35">
        <f>+'ABRIL 25'!H578+'MAYO 25'!H578+'JUNIO 25'!H578</f>
        <v>35950.480000000003</v>
      </c>
      <c r="I578" s="35">
        <f>+'ABRIL 25'!I578+'MAYO 25'!I578+'JUNIO 25'!I578</f>
        <v>117644.77</v>
      </c>
      <c r="J578" s="35">
        <f>+'ABRIL 25'!J578+'MAYO 25'!J578+'JUNIO 25'!J578</f>
        <v>8896.77</v>
      </c>
      <c r="K578" s="35">
        <f>+'ABRIL 25'!K578+'MAYO 25'!K578+'JUNIO 25'!K578</f>
        <v>8877.98</v>
      </c>
      <c r="L578" s="35">
        <f>+'ABRIL 25'!L578+'MAYO 25'!L578+'JUNIO 25'!L578</f>
        <v>256144</v>
      </c>
      <c r="M578" s="35">
        <f>+'ABRIL 25'!M578+'MAYO 25'!M578+'JUNIO 25'!M578</f>
        <v>0</v>
      </c>
      <c r="N578" s="36">
        <f t="shared" si="8"/>
        <v>7667129.1500000004</v>
      </c>
    </row>
    <row r="579" spans="1:14" s="26" customFormat="1" ht="15.6" x14ac:dyDescent="0.3">
      <c r="A579" s="66" t="s">
        <v>1156</v>
      </c>
      <c r="B579" s="67"/>
      <c r="C579" s="60">
        <f t="shared" ref="C579:M579" si="9">SUM(C9:C578)</f>
        <v>1878621854.9700027</v>
      </c>
      <c r="D579" s="60">
        <f t="shared" si="9"/>
        <v>492630513.0000003</v>
      </c>
      <c r="E579" s="60">
        <f t="shared" si="9"/>
        <v>14219980.200000012</v>
      </c>
      <c r="F579" s="60">
        <f t="shared" si="9"/>
        <v>103874288.91999994</v>
      </c>
      <c r="G579" s="60">
        <f t="shared" si="9"/>
        <v>27013355.400000013</v>
      </c>
      <c r="H579" s="60">
        <f t="shared" si="9"/>
        <v>12223438.999999993</v>
      </c>
      <c r="I579" s="60">
        <f t="shared" si="9"/>
        <v>31433719.399999999</v>
      </c>
      <c r="J579" s="60">
        <f t="shared" si="9"/>
        <v>2198236.1999999993</v>
      </c>
      <c r="K579" s="60">
        <f t="shared" si="9"/>
        <v>3320973.1999999988</v>
      </c>
      <c r="L579" s="60">
        <f t="shared" si="9"/>
        <v>79083518.004278541</v>
      </c>
      <c r="M579" s="60">
        <f t="shared" si="9"/>
        <v>4037190.8599999994</v>
      </c>
      <c r="N579" s="39">
        <f t="shared" si="8"/>
        <v>2648657069.1542816</v>
      </c>
    </row>
    <row r="580" spans="1:14" ht="15.6" x14ac:dyDescent="0.3">
      <c r="A580" s="63" t="s">
        <v>1150</v>
      </c>
      <c r="B580" s="63"/>
      <c r="C580" s="63"/>
      <c r="D580" s="63"/>
      <c r="E580" s="63"/>
      <c r="F580" s="63"/>
      <c r="G580" s="63"/>
      <c r="H580" s="63"/>
      <c r="I580" s="63"/>
      <c r="J580" s="63"/>
      <c r="K580" s="40"/>
      <c r="L580" s="41"/>
      <c r="M580" s="42"/>
      <c r="N580" s="43"/>
    </row>
    <row r="581" spans="1:14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2"/>
      <c r="L581" s="3"/>
      <c r="M581" s="4"/>
      <c r="N581" s="1"/>
    </row>
    <row r="582" spans="1:14" ht="9" customHeight="1" x14ac:dyDescent="0.3">
      <c r="A582" s="6"/>
      <c r="B582" s="6"/>
      <c r="C582" s="13"/>
      <c r="D582" s="7"/>
      <c r="E582" s="7"/>
      <c r="F582" s="7"/>
      <c r="G582" s="14"/>
      <c r="H582" s="14"/>
      <c r="I582" s="5"/>
      <c r="J582" s="5"/>
      <c r="K582" s="2"/>
      <c r="L582" s="3"/>
      <c r="M582" s="4"/>
      <c r="N582" s="12"/>
    </row>
    <row r="583" spans="1:14" ht="15.6" x14ac:dyDescent="0.3">
      <c r="A583" s="64" t="s">
        <v>1162</v>
      </c>
      <c r="B583" s="64"/>
      <c r="C583" s="64"/>
      <c r="D583" s="64"/>
      <c r="E583" s="64"/>
      <c r="F583" s="64"/>
      <c r="G583" s="64"/>
      <c r="H583" s="64"/>
      <c r="I583" s="64"/>
      <c r="J583" s="64"/>
      <c r="K583" s="2"/>
      <c r="L583" s="3"/>
      <c r="M583" s="4"/>
      <c r="N583" s="1"/>
    </row>
    <row r="584" spans="1:14" ht="15.6" x14ac:dyDescent="0.3">
      <c r="A584" s="44"/>
      <c r="B584" s="44"/>
      <c r="C584" s="44"/>
      <c r="D584" s="44"/>
      <c r="E584" s="44"/>
      <c r="F584" s="44"/>
      <c r="G584" s="44"/>
      <c r="H584" s="59"/>
      <c r="I584" s="44"/>
      <c r="J584" s="44"/>
      <c r="K584" s="2"/>
      <c r="L584" s="3"/>
      <c r="M584" s="4"/>
      <c r="N584" s="1"/>
    </row>
    <row r="585" spans="1:14" ht="15.6" x14ac:dyDescent="0.3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2"/>
      <c r="L585" s="3"/>
      <c r="M585" s="4"/>
      <c r="N585" s="1"/>
    </row>
    <row r="586" spans="1:14" ht="15.6" x14ac:dyDescent="0.3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2"/>
      <c r="L586" s="3"/>
      <c r="M586" s="4"/>
      <c r="N586" s="1"/>
    </row>
    <row r="587" spans="1:14" ht="15.6" x14ac:dyDescent="0.3">
      <c r="A587" s="65" t="s">
        <v>1151</v>
      </c>
      <c r="B587" s="65"/>
      <c r="C587" s="65"/>
      <c r="D587" s="65"/>
      <c r="E587" s="65"/>
      <c r="F587" s="65"/>
      <c r="G587" s="65"/>
      <c r="H587" s="65"/>
      <c r="I587" s="65"/>
      <c r="J587" s="65"/>
      <c r="K587" s="2"/>
      <c r="L587" s="3"/>
      <c r="M587" s="4"/>
      <c r="N587" s="1"/>
    </row>
    <row r="588" spans="1:14" ht="15.6" x14ac:dyDescent="0.3">
      <c r="A588" s="65" t="s">
        <v>1152</v>
      </c>
      <c r="B588" s="65"/>
      <c r="C588" s="65"/>
      <c r="D588" s="65"/>
      <c r="E588" s="65"/>
      <c r="F588" s="65"/>
      <c r="G588" s="65"/>
      <c r="H588" s="65"/>
      <c r="I588" s="65"/>
      <c r="J588" s="65"/>
      <c r="K588" s="2"/>
      <c r="L588" s="3"/>
      <c r="M588" s="4"/>
      <c r="N588" s="1"/>
    </row>
    <row r="589" spans="1:14" x14ac:dyDescent="0.3">
      <c r="A589" s="27"/>
      <c r="B589" s="27"/>
      <c r="C589" s="27"/>
      <c r="D589" s="28"/>
      <c r="E589" s="29"/>
      <c r="F589" s="29"/>
      <c r="G589" s="30"/>
      <c r="H589" s="30"/>
      <c r="I589" s="30"/>
      <c r="J589" s="30"/>
      <c r="K589" s="2"/>
      <c r="L589" s="3"/>
      <c r="M589" s="4"/>
      <c r="N589" s="1"/>
    </row>
    <row r="590" spans="1:14" x14ac:dyDescent="0.3">
      <c r="A590" s="9"/>
      <c r="B590" s="9"/>
      <c r="C590" s="9"/>
      <c r="D590" s="10"/>
      <c r="E590" s="10"/>
      <c r="F590" s="10"/>
      <c r="G590" s="11"/>
      <c r="H590" s="11"/>
      <c r="I590" s="11"/>
      <c r="J590" s="11"/>
      <c r="K590" s="2"/>
      <c r="L590" s="3"/>
      <c r="M590" s="4"/>
      <c r="N590" s="1"/>
    </row>
    <row r="591" spans="1:14" x14ac:dyDescent="0.3">
      <c r="A591" s="62"/>
      <c r="B591" s="62"/>
      <c r="C591" s="62"/>
      <c r="D591" s="62"/>
      <c r="E591" s="62"/>
      <c r="F591" s="62"/>
      <c r="G591" s="62"/>
      <c r="H591" s="62"/>
      <c r="I591" s="62"/>
      <c r="J591" s="62"/>
      <c r="K591" s="2"/>
      <c r="L591" s="3"/>
      <c r="M591" s="4"/>
      <c r="N591" s="1"/>
    </row>
    <row r="592" spans="1:14" x14ac:dyDescent="0.3">
      <c r="A592" s="62"/>
      <c r="B592" s="62"/>
      <c r="C592" s="62"/>
      <c r="D592" s="62"/>
      <c r="E592" s="62"/>
      <c r="F592" s="62"/>
      <c r="G592" s="62"/>
      <c r="H592" s="62"/>
      <c r="I592" s="62"/>
      <c r="J592" s="62"/>
      <c r="K592" s="2"/>
      <c r="L592" s="3"/>
      <c r="M592" s="4"/>
      <c r="N592" s="1"/>
    </row>
    <row r="593" spans="1:13" x14ac:dyDescent="0.3">
      <c r="A593" s="62"/>
      <c r="B593" s="62"/>
      <c r="C593" s="62"/>
      <c r="D593" s="62"/>
      <c r="E593" s="62"/>
      <c r="F593" s="62"/>
      <c r="G593" s="62"/>
      <c r="H593" s="62"/>
      <c r="I593" s="62"/>
      <c r="J593" s="62"/>
      <c r="K593" s="2"/>
      <c r="L593" s="3"/>
      <c r="M593" s="4"/>
    </row>
    <row r="594" spans="1:13" x14ac:dyDescent="0.3">
      <c r="A594" s="62"/>
      <c r="B594" s="62"/>
      <c r="C594" s="62"/>
      <c r="D594" s="62"/>
      <c r="E594" s="62"/>
      <c r="F594" s="62"/>
      <c r="G594" s="62"/>
      <c r="H594" s="62"/>
      <c r="I594" s="62"/>
      <c r="J594" s="62"/>
      <c r="K594" s="2"/>
      <c r="L594" s="3"/>
      <c r="M594" s="4"/>
    </row>
  </sheetData>
  <mergeCells count="8">
    <mergeCell ref="A6:N7"/>
    <mergeCell ref="A593:J594"/>
    <mergeCell ref="A580:J580"/>
    <mergeCell ref="A583:J583"/>
    <mergeCell ref="A587:J587"/>
    <mergeCell ref="A588:J588"/>
    <mergeCell ref="A591:J592"/>
    <mergeCell ref="A579:B579"/>
  </mergeCells>
  <pageMargins left="0.59055118110236227" right="0.19685039370078741" top="0.6692913385826772" bottom="0.51" header="0.39" footer="0.33"/>
  <pageSetup scale="44" fitToHeight="0" orientation="landscape" r:id="rId1"/>
  <headerFooter>
    <oddFooter>Página &amp;P</oddFooter>
  </headerFooter>
  <rowBreaks count="8" manualBreakCount="8">
    <brk id="112" max="13" man="1"/>
    <brk id="172" max="13" man="1"/>
    <brk id="231" max="13" man="1"/>
    <brk id="292" max="13" man="1"/>
    <brk id="350" max="13" man="1"/>
    <brk id="413" max="13" man="1"/>
    <brk id="476" max="13" man="1"/>
    <brk id="540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94"/>
  <sheetViews>
    <sheetView view="pageBreakPreview" zoomScale="70" zoomScaleNormal="90" zoomScaleSheetLayoutView="70" workbookViewId="0">
      <pane ySplit="8" topLeftCell="A9" activePane="bottomLeft" state="frozen"/>
      <selection pane="bottomLeft" activeCell="C8" sqref="C8"/>
    </sheetView>
  </sheetViews>
  <sheetFormatPr baseColWidth="10" defaultColWidth="11.44140625" defaultRowHeight="14.4" x14ac:dyDescent="0.3"/>
  <cols>
    <col min="1" max="1" width="14" customWidth="1"/>
    <col min="2" max="2" width="41" customWidth="1"/>
    <col min="3" max="3" width="21.6640625" customWidth="1"/>
    <col min="4" max="4" width="19.44140625" bestFit="1" customWidth="1"/>
    <col min="5" max="5" width="16.88671875" bestFit="1" customWidth="1"/>
    <col min="6" max="6" width="18.33203125" bestFit="1" customWidth="1"/>
    <col min="7" max="7" width="19.6640625" customWidth="1"/>
    <col min="8" max="8" width="18.109375" customWidth="1"/>
    <col min="9" max="9" width="16.88671875" bestFit="1" customWidth="1"/>
    <col min="10" max="10" width="20.6640625" customWidth="1"/>
    <col min="11" max="11" width="16.88671875" bestFit="1" customWidth="1"/>
    <col min="12" max="12" width="18.33203125" bestFit="1" customWidth="1"/>
    <col min="13" max="13" width="21.33203125" customWidth="1"/>
    <col min="14" max="14" width="19.44140625" bestFit="1" customWidth="1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4"/>
      <c r="N1" s="1"/>
    </row>
    <row r="2" spans="1:1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3"/>
      <c r="M2" s="4"/>
      <c r="N2" s="1"/>
    </row>
    <row r="3" spans="1:1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3"/>
      <c r="M3" s="4"/>
      <c r="N3" s="1"/>
    </row>
    <row r="4" spans="1:14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4"/>
      <c r="N4" s="1"/>
    </row>
    <row r="5" spans="1:14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4"/>
      <c r="N5" s="1"/>
    </row>
    <row r="6" spans="1:14" ht="30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4"/>
      <c r="N6" s="1"/>
    </row>
    <row r="7" spans="1:14" ht="15.6" thickBot="1" x14ac:dyDescent="0.35">
      <c r="A7" s="68" t="s">
        <v>1161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ht="110.4" customHeight="1" x14ac:dyDescent="0.3">
      <c r="A8" s="31" t="s">
        <v>1159</v>
      </c>
      <c r="B8" s="32" t="s">
        <v>1160</v>
      </c>
      <c r="C8" s="31" t="s">
        <v>0</v>
      </c>
      <c r="D8" s="31" t="s">
        <v>1</v>
      </c>
      <c r="E8" s="31" t="s">
        <v>2</v>
      </c>
      <c r="F8" s="31" t="s">
        <v>3</v>
      </c>
      <c r="G8" s="31" t="s">
        <v>4</v>
      </c>
      <c r="H8" s="31" t="s">
        <v>5</v>
      </c>
      <c r="I8" s="31" t="s">
        <v>6</v>
      </c>
      <c r="J8" s="31" t="s">
        <v>1153</v>
      </c>
      <c r="K8" s="31" t="s">
        <v>1154</v>
      </c>
      <c r="L8" s="31" t="s">
        <v>1155</v>
      </c>
      <c r="M8" s="31" t="s">
        <v>1158</v>
      </c>
      <c r="N8" s="45" t="s">
        <v>1156</v>
      </c>
    </row>
    <row r="9" spans="1:14" ht="15.6" x14ac:dyDescent="0.3">
      <c r="A9" s="37" t="s">
        <v>10</v>
      </c>
      <c r="B9" s="38" t="s">
        <v>11</v>
      </c>
      <c r="C9" s="46">
        <v>139052.37</v>
      </c>
      <c r="D9" s="46">
        <v>53141.599999999999</v>
      </c>
      <c r="E9" s="46">
        <v>2010.2</v>
      </c>
      <c r="F9" s="46">
        <v>13876.28</v>
      </c>
      <c r="G9" s="46">
        <v>1666.55</v>
      </c>
      <c r="H9" s="46">
        <v>738.07</v>
      </c>
      <c r="I9" s="46">
        <v>1373.95</v>
      </c>
      <c r="J9" s="46">
        <v>439.79</v>
      </c>
      <c r="K9" s="46">
        <v>55.87</v>
      </c>
      <c r="L9" s="47">
        <v>0</v>
      </c>
      <c r="M9" s="46">
        <v>0</v>
      </c>
      <c r="N9" s="48">
        <f t="shared" ref="N9:N72" si="0">SUM(C9:M9)</f>
        <v>212354.68000000002</v>
      </c>
    </row>
    <row r="10" spans="1:14" ht="15.6" x14ac:dyDescent="0.3">
      <c r="A10" s="37" t="s">
        <v>12</v>
      </c>
      <c r="B10" s="38" t="s">
        <v>13</v>
      </c>
      <c r="C10" s="46">
        <v>3383425.08</v>
      </c>
      <c r="D10" s="46">
        <v>1603277.68</v>
      </c>
      <c r="E10" s="46">
        <v>30664.66</v>
      </c>
      <c r="F10" s="46">
        <v>550128.15999999992</v>
      </c>
      <c r="G10" s="46">
        <v>89043.88</v>
      </c>
      <c r="H10" s="46">
        <v>21972.87</v>
      </c>
      <c r="I10" s="46">
        <v>77554.19</v>
      </c>
      <c r="J10" s="46">
        <v>5767.35</v>
      </c>
      <c r="K10" s="46">
        <v>3354.78</v>
      </c>
      <c r="L10" s="47">
        <v>370268</v>
      </c>
      <c r="M10" s="46">
        <v>40651.33</v>
      </c>
      <c r="N10" s="48">
        <f t="shared" si="0"/>
        <v>6176107.9800000004</v>
      </c>
    </row>
    <row r="11" spans="1:14" ht="15.6" x14ac:dyDescent="0.3">
      <c r="A11" s="37" t="s">
        <v>14</v>
      </c>
      <c r="B11" s="38" t="s">
        <v>15</v>
      </c>
      <c r="C11" s="46">
        <v>223888.15</v>
      </c>
      <c r="D11" s="46">
        <v>49565.599999999999</v>
      </c>
      <c r="E11" s="46">
        <v>2562.2800000000002</v>
      </c>
      <c r="F11" s="46">
        <v>30606.46</v>
      </c>
      <c r="G11" s="46">
        <v>5111.67</v>
      </c>
      <c r="H11" s="46">
        <v>1344.97</v>
      </c>
      <c r="I11" s="46">
        <v>4137.49</v>
      </c>
      <c r="J11" s="46">
        <v>520.47</v>
      </c>
      <c r="K11" s="46">
        <v>166.97</v>
      </c>
      <c r="L11" s="47">
        <v>0</v>
      </c>
      <c r="M11" s="46">
        <v>0</v>
      </c>
      <c r="N11" s="48">
        <f t="shared" si="0"/>
        <v>317904.05999999994</v>
      </c>
    </row>
    <row r="12" spans="1:14" ht="15.6" x14ac:dyDescent="0.3">
      <c r="A12" s="37" t="s">
        <v>16</v>
      </c>
      <c r="B12" s="38" t="s">
        <v>17</v>
      </c>
      <c r="C12" s="46">
        <v>124119.64</v>
      </c>
      <c r="D12" s="46">
        <v>62303.72</v>
      </c>
      <c r="E12" s="46">
        <v>1431.38</v>
      </c>
      <c r="F12" s="46">
        <v>16621.490000000002</v>
      </c>
      <c r="G12" s="46">
        <v>2163</v>
      </c>
      <c r="H12" s="46">
        <v>740.13</v>
      </c>
      <c r="I12" s="46">
        <v>1981.44</v>
      </c>
      <c r="J12" s="46">
        <v>319.33999999999997</v>
      </c>
      <c r="K12" s="46">
        <v>89.82</v>
      </c>
      <c r="L12" s="47">
        <v>0</v>
      </c>
      <c r="M12" s="46">
        <v>0</v>
      </c>
      <c r="N12" s="48">
        <f t="shared" si="0"/>
        <v>209769.96</v>
      </c>
    </row>
    <row r="13" spans="1:14" ht="15.6" x14ac:dyDescent="0.3">
      <c r="A13" s="37" t="s">
        <v>18</v>
      </c>
      <c r="B13" s="38" t="s">
        <v>19</v>
      </c>
      <c r="C13" s="46">
        <v>2114480.2200000002</v>
      </c>
      <c r="D13" s="46">
        <v>867557.5</v>
      </c>
      <c r="E13" s="46">
        <v>17401.349999999999</v>
      </c>
      <c r="F13" s="46">
        <v>361260.23000000004</v>
      </c>
      <c r="G13" s="46">
        <v>29595.1</v>
      </c>
      <c r="H13" s="46">
        <v>14031.55</v>
      </c>
      <c r="I13" s="46">
        <v>38209.08</v>
      </c>
      <c r="J13" s="46">
        <v>2939.48</v>
      </c>
      <c r="K13" s="46">
        <v>2263.9499999999998</v>
      </c>
      <c r="L13" s="47">
        <v>0</v>
      </c>
      <c r="M13" s="46">
        <v>0</v>
      </c>
      <c r="N13" s="48">
        <f t="shared" si="0"/>
        <v>3447738.4600000004</v>
      </c>
    </row>
    <row r="14" spans="1:14" ht="15.6" x14ac:dyDescent="0.3">
      <c r="A14" s="37" t="s">
        <v>20</v>
      </c>
      <c r="B14" s="38" t="s">
        <v>21</v>
      </c>
      <c r="C14" s="46">
        <v>2398318.6</v>
      </c>
      <c r="D14" s="46">
        <v>890635.74</v>
      </c>
      <c r="E14" s="46">
        <v>17321.77</v>
      </c>
      <c r="F14" s="46">
        <v>428527.71</v>
      </c>
      <c r="G14" s="46">
        <v>40017.120000000003</v>
      </c>
      <c r="H14" s="46">
        <v>16281.02</v>
      </c>
      <c r="I14" s="46">
        <v>48280.36</v>
      </c>
      <c r="J14" s="46">
        <v>2928.47</v>
      </c>
      <c r="K14" s="46">
        <v>2757.5</v>
      </c>
      <c r="L14" s="47">
        <v>0</v>
      </c>
      <c r="M14" s="46">
        <v>0</v>
      </c>
      <c r="N14" s="48">
        <f t="shared" si="0"/>
        <v>3845068.29</v>
      </c>
    </row>
    <row r="15" spans="1:14" ht="15.6" x14ac:dyDescent="0.3">
      <c r="A15" s="37" t="s">
        <v>22</v>
      </c>
      <c r="B15" s="38" t="s">
        <v>23</v>
      </c>
      <c r="C15" s="46">
        <v>275862.59000000003</v>
      </c>
      <c r="D15" s="46">
        <v>84463.28</v>
      </c>
      <c r="E15" s="46">
        <v>3455.19</v>
      </c>
      <c r="F15" s="46">
        <v>32219.05</v>
      </c>
      <c r="G15" s="46">
        <v>4925.2299999999996</v>
      </c>
      <c r="H15" s="46">
        <v>1550.58</v>
      </c>
      <c r="I15" s="46">
        <v>3890.57</v>
      </c>
      <c r="J15" s="46">
        <v>746.77</v>
      </c>
      <c r="K15" s="46">
        <v>157.01</v>
      </c>
      <c r="L15" s="47">
        <v>0</v>
      </c>
      <c r="M15" s="46">
        <v>0</v>
      </c>
      <c r="N15" s="48">
        <f t="shared" si="0"/>
        <v>407270.27</v>
      </c>
    </row>
    <row r="16" spans="1:14" ht="15.6" x14ac:dyDescent="0.3">
      <c r="A16" s="37" t="s">
        <v>24</v>
      </c>
      <c r="B16" s="38" t="s">
        <v>25</v>
      </c>
      <c r="C16" s="46">
        <v>140247.14000000001</v>
      </c>
      <c r="D16" s="46">
        <v>60967.94</v>
      </c>
      <c r="E16" s="46">
        <v>1609.82</v>
      </c>
      <c r="F16" s="46">
        <v>18190.52</v>
      </c>
      <c r="G16" s="46">
        <v>1446.96</v>
      </c>
      <c r="H16" s="46">
        <v>821.24</v>
      </c>
      <c r="I16" s="46">
        <v>1706.35</v>
      </c>
      <c r="J16" s="46">
        <v>316.89999999999998</v>
      </c>
      <c r="K16" s="46">
        <v>96.52</v>
      </c>
      <c r="L16" s="47">
        <v>0</v>
      </c>
      <c r="M16" s="46">
        <v>0</v>
      </c>
      <c r="N16" s="48">
        <f t="shared" si="0"/>
        <v>225403.38999999998</v>
      </c>
    </row>
    <row r="17" spans="1:14" ht="15.6" x14ac:dyDescent="0.3">
      <c r="A17" s="37" t="s">
        <v>26</v>
      </c>
      <c r="B17" s="38" t="s">
        <v>27</v>
      </c>
      <c r="C17" s="46">
        <v>508340.68</v>
      </c>
      <c r="D17" s="46">
        <v>167022.62</v>
      </c>
      <c r="E17" s="46">
        <v>4741.75</v>
      </c>
      <c r="F17" s="46">
        <v>76063.240000000005</v>
      </c>
      <c r="G17" s="46">
        <v>13563.59</v>
      </c>
      <c r="H17" s="46">
        <v>3172.86</v>
      </c>
      <c r="I17" s="46">
        <v>11138.9</v>
      </c>
      <c r="J17" s="46">
        <v>1000.26</v>
      </c>
      <c r="K17" s="46">
        <v>449.52</v>
      </c>
      <c r="L17" s="47">
        <v>0</v>
      </c>
      <c r="M17" s="46">
        <v>0</v>
      </c>
      <c r="N17" s="48">
        <f t="shared" si="0"/>
        <v>785493.42</v>
      </c>
    </row>
    <row r="18" spans="1:14" ht="15.6" x14ac:dyDescent="0.3">
      <c r="A18" s="37" t="s">
        <v>28</v>
      </c>
      <c r="B18" s="38" t="s">
        <v>29</v>
      </c>
      <c r="C18" s="46">
        <v>1702952.72</v>
      </c>
      <c r="D18" s="46">
        <v>204694.13</v>
      </c>
      <c r="E18" s="46">
        <v>12458.96</v>
      </c>
      <c r="F18" s="46">
        <v>337863.72000000003</v>
      </c>
      <c r="G18" s="46">
        <v>26079.42</v>
      </c>
      <c r="H18" s="46">
        <v>12246.74</v>
      </c>
      <c r="I18" s="46">
        <v>36128.129999999997</v>
      </c>
      <c r="J18" s="46">
        <v>1813.86</v>
      </c>
      <c r="K18" s="46">
        <v>2224.1999999999998</v>
      </c>
      <c r="L18" s="47">
        <v>0</v>
      </c>
      <c r="M18" s="46">
        <v>0</v>
      </c>
      <c r="N18" s="48">
        <f t="shared" si="0"/>
        <v>2336461.8800000004</v>
      </c>
    </row>
    <row r="19" spans="1:14" ht="15.6" x14ac:dyDescent="0.3">
      <c r="A19" s="37" t="s">
        <v>30</v>
      </c>
      <c r="B19" s="38" t="s">
        <v>31</v>
      </c>
      <c r="C19" s="46">
        <v>141651.95000000001</v>
      </c>
      <c r="D19" s="46">
        <v>39573.599999999999</v>
      </c>
      <c r="E19" s="46">
        <v>1765.6</v>
      </c>
      <c r="F19" s="46">
        <v>17945.32</v>
      </c>
      <c r="G19" s="46">
        <v>2822.81</v>
      </c>
      <c r="H19" s="46">
        <v>824.11</v>
      </c>
      <c r="I19" s="46">
        <v>2277.7800000000002</v>
      </c>
      <c r="J19" s="46">
        <v>364.61</v>
      </c>
      <c r="K19" s="46">
        <v>91.94</v>
      </c>
      <c r="L19" s="47">
        <v>0</v>
      </c>
      <c r="M19" s="46">
        <v>0</v>
      </c>
      <c r="N19" s="48">
        <f t="shared" si="0"/>
        <v>207317.72</v>
      </c>
    </row>
    <row r="20" spans="1:14" ht="15.6" x14ac:dyDescent="0.3">
      <c r="A20" s="37" t="s">
        <v>32</v>
      </c>
      <c r="B20" s="38" t="s">
        <v>33</v>
      </c>
      <c r="C20" s="46">
        <v>757038.04</v>
      </c>
      <c r="D20" s="46">
        <v>130248.85</v>
      </c>
      <c r="E20" s="46">
        <v>7020.64</v>
      </c>
      <c r="F20" s="46">
        <v>124146.14</v>
      </c>
      <c r="G20" s="46">
        <v>22936.76</v>
      </c>
      <c r="H20" s="46">
        <v>4940.1000000000004</v>
      </c>
      <c r="I20" s="46">
        <v>18398.09</v>
      </c>
      <c r="J20" s="46">
        <v>1298.01</v>
      </c>
      <c r="K20" s="46">
        <v>756.42</v>
      </c>
      <c r="L20" s="47">
        <v>0</v>
      </c>
      <c r="M20" s="46">
        <v>0</v>
      </c>
      <c r="N20" s="48">
        <f t="shared" si="0"/>
        <v>1066783.05</v>
      </c>
    </row>
    <row r="21" spans="1:14" ht="15.6" x14ac:dyDescent="0.3">
      <c r="A21" s="37" t="s">
        <v>34</v>
      </c>
      <c r="B21" s="38" t="s">
        <v>35</v>
      </c>
      <c r="C21" s="46">
        <v>493995.39</v>
      </c>
      <c r="D21" s="46">
        <v>225616.84</v>
      </c>
      <c r="E21" s="46">
        <v>4883.21</v>
      </c>
      <c r="F21" s="46">
        <v>72167.23</v>
      </c>
      <c r="G21" s="46">
        <v>5926.2</v>
      </c>
      <c r="H21" s="46">
        <v>3051.76</v>
      </c>
      <c r="I21" s="46">
        <v>7267.21</v>
      </c>
      <c r="J21" s="46">
        <v>1025.78</v>
      </c>
      <c r="K21" s="46">
        <v>418.32</v>
      </c>
      <c r="L21" s="47">
        <v>0</v>
      </c>
      <c r="M21" s="46">
        <v>0</v>
      </c>
      <c r="N21" s="48">
        <f t="shared" si="0"/>
        <v>814351.93999999983</v>
      </c>
    </row>
    <row r="22" spans="1:14" ht="15.6" x14ac:dyDescent="0.3">
      <c r="A22" s="37" t="s">
        <v>36</v>
      </c>
      <c r="B22" s="38" t="s">
        <v>37</v>
      </c>
      <c r="C22" s="46">
        <v>3724467.64</v>
      </c>
      <c r="D22" s="46">
        <v>1233301.8999999999</v>
      </c>
      <c r="E22" s="46">
        <v>30737.53</v>
      </c>
      <c r="F22" s="46">
        <v>625934.73</v>
      </c>
      <c r="G22" s="46">
        <v>54041.79</v>
      </c>
      <c r="H22" s="46">
        <v>24832.02</v>
      </c>
      <c r="I22" s="46">
        <v>67734.960000000006</v>
      </c>
      <c r="J22" s="46">
        <v>7030.75</v>
      </c>
      <c r="K22" s="46">
        <v>3923.53</v>
      </c>
      <c r="L22" s="47">
        <v>465288</v>
      </c>
      <c r="M22" s="46">
        <v>0</v>
      </c>
      <c r="N22" s="48">
        <f t="shared" si="0"/>
        <v>6237292.8500000006</v>
      </c>
    </row>
    <row r="23" spans="1:14" ht="15.6" x14ac:dyDescent="0.3">
      <c r="A23" s="37" t="s">
        <v>38</v>
      </c>
      <c r="B23" s="38" t="s">
        <v>39</v>
      </c>
      <c r="C23" s="46">
        <v>421856.41</v>
      </c>
      <c r="D23" s="46">
        <v>205202.94</v>
      </c>
      <c r="E23" s="46">
        <v>4448.3599999999997</v>
      </c>
      <c r="F23" s="46">
        <v>62967.89</v>
      </c>
      <c r="G23" s="46">
        <v>10972.96</v>
      </c>
      <c r="H23" s="46">
        <v>2635.28</v>
      </c>
      <c r="I23" s="46">
        <v>8828.24</v>
      </c>
      <c r="J23" s="46">
        <v>868.35</v>
      </c>
      <c r="K23" s="46">
        <v>363.14</v>
      </c>
      <c r="L23" s="47">
        <v>0</v>
      </c>
      <c r="M23" s="46">
        <v>0</v>
      </c>
      <c r="N23" s="48">
        <f t="shared" si="0"/>
        <v>718143.57</v>
      </c>
    </row>
    <row r="24" spans="1:14" ht="15.6" x14ac:dyDescent="0.3">
      <c r="A24" s="37" t="s">
        <v>40</v>
      </c>
      <c r="B24" s="38" t="s">
        <v>41</v>
      </c>
      <c r="C24" s="46">
        <v>671272.31</v>
      </c>
      <c r="D24" s="46">
        <v>74357.2</v>
      </c>
      <c r="E24" s="46">
        <v>6394.13</v>
      </c>
      <c r="F24" s="46">
        <v>108385.07999999999</v>
      </c>
      <c r="G24" s="46">
        <v>20206.3</v>
      </c>
      <c r="H24" s="46">
        <v>4348.58</v>
      </c>
      <c r="I24" s="46">
        <v>15827</v>
      </c>
      <c r="J24" s="46">
        <v>1195.8599999999999</v>
      </c>
      <c r="K24" s="46">
        <v>654.44000000000005</v>
      </c>
      <c r="L24" s="47">
        <v>0</v>
      </c>
      <c r="M24" s="46">
        <v>0</v>
      </c>
      <c r="N24" s="48">
        <f t="shared" si="0"/>
        <v>902640.89999999991</v>
      </c>
    </row>
    <row r="25" spans="1:14" ht="15.6" x14ac:dyDescent="0.3">
      <c r="A25" s="37" t="s">
        <v>42</v>
      </c>
      <c r="B25" s="38" t="s">
        <v>43</v>
      </c>
      <c r="C25" s="46">
        <v>305801.75</v>
      </c>
      <c r="D25" s="46">
        <v>49681.4</v>
      </c>
      <c r="E25" s="46">
        <v>3315.33</v>
      </c>
      <c r="F25" s="46">
        <v>43816.83</v>
      </c>
      <c r="G25" s="46">
        <v>7255.5</v>
      </c>
      <c r="H25" s="46">
        <v>1874.85</v>
      </c>
      <c r="I25" s="46">
        <v>5972.76</v>
      </c>
      <c r="J25" s="46">
        <v>659.76</v>
      </c>
      <c r="K25" s="46">
        <v>247.13</v>
      </c>
      <c r="L25" s="47">
        <v>0</v>
      </c>
      <c r="M25" s="46">
        <v>0</v>
      </c>
      <c r="N25" s="48">
        <f t="shared" si="0"/>
        <v>418625.31000000006</v>
      </c>
    </row>
    <row r="26" spans="1:14" ht="15.6" x14ac:dyDescent="0.3">
      <c r="A26" s="37" t="s">
        <v>44</v>
      </c>
      <c r="B26" s="38" t="s">
        <v>45</v>
      </c>
      <c r="C26" s="46">
        <v>122753.42</v>
      </c>
      <c r="D26" s="46">
        <v>80226.880000000005</v>
      </c>
      <c r="E26" s="46">
        <v>1646.91</v>
      </c>
      <c r="F26" s="46">
        <v>14568.210000000001</v>
      </c>
      <c r="G26" s="46">
        <v>1488.33</v>
      </c>
      <c r="H26" s="46">
        <v>698.03</v>
      </c>
      <c r="I26" s="46">
        <v>1442.33</v>
      </c>
      <c r="J26" s="46">
        <v>366.8</v>
      </c>
      <c r="K26" s="46">
        <v>70.08</v>
      </c>
      <c r="L26" s="47">
        <v>8574</v>
      </c>
      <c r="M26" s="46">
        <v>0</v>
      </c>
      <c r="N26" s="48">
        <f t="shared" si="0"/>
        <v>231834.98999999993</v>
      </c>
    </row>
    <row r="27" spans="1:14" ht="15.6" x14ac:dyDescent="0.3">
      <c r="A27" s="37" t="s">
        <v>46</v>
      </c>
      <c r="B27" s="38" t="s">
        <v>47</v>
      </c>
      <c r="C27" s="46">
        <v>249929.93</v>
      </c>
      <c r="D27" s="46">
        <v>47628.6</v>
      </c>
      <c r="E27" s="46">
        <v>2852.87</v>
      </c>
      <c r="F27" s="46">
        <v>33690.259999999995</v>
      </c>
      <c r="G27" s="46">
        <v>5480.08</v>
      </c>
      <c r="H27" s="46">
        <v>1491.52</v>
      </c>
      <c r="I27" s="46">
        <v>4496.8999999999996</v>
      </c>
      <c r="J27" s="46">
        <v>585.92999999999995</v>
      </c>
      <c r="K27" s="46">
        <v>182.72</v>
      </c>
      <c r="L27" s="47">
        <v>0</v>
      </c>
      <c r="M27" s="46">
        <v>0</v>
      </c>
      <c r="N27" s="48">
        <f t="shared" si="0"/>
        <v>346338.81</v>
      </c>
    </row>
    <row r="28" spans="1:14" ht="15.6" x14ac:dyDescent="0.3">
      <c r="A28" s="37" t="s">
        <v>48</v>
      </c>
      <c r="B28" s="38" t="s">
        <v>49</v>
      </c>
      <c r="C28" s="46">
        <v>386880.79</v>
      </c>
      <c r="D28" s="46">
        <v>323294.24</v>
      </c>
      <c r="E28" s="46">
        <v>3720.73</v>
      </c>
      <c r="F28" s="46">
        <v>61844.729999999996</v>
      </c>
      <c r="G28" s="46">
        <v>9755.91</v>
      </c>
      <c r="H28" s="46">
        <v>2493.34</v>
      </c>
      <c r="I28" s="46">
        <v>8444.98</v>
      </c>
      <c r="J28" s="46">
        <v>688.36</v>
      </c>
      <c r="K28" s="46">
        <v>371.54</v>
      </c>
      <c r="L28" s="47">
        <v>64063</v>
      </c>
      <c r="M28" s="46">
        <v>0</v>
      </c>
      <c r="N28" s="48">
        <f t="shared" si="0"/>
        <v>861557.62</v>
      </c>
    </row>
    <row r="29" spans="1:14" ht="15.6" x14ac:dyDescent="0.3">
      <c r="A29" s="37" t="s">
        <v>50</v>
      </c>
      <c r="B29" s="38" t="s">
        <v>51</v>
      </c>
      <c r="C29" s="46">
        <v>1189927.28</v>
      </c>
      <c r="D29" s="46">
        <v>546117.21</v>
      </c>
      <c r="E29" s="46">
        <v>10837.55</v>
      </c>
      <c r="F29" s="46">
        <v>201731.05000000002</v>
      </c>
      <c r="G29" s="46">
        <v>28309.89</v>
      </c>
      <c r="H29" s="46">
        <v>7905.15</v>
      </c>
      <c r="I29" s="46">
        <v>26681.59</v>
      </c>
      <c r="J29" s="46">
        <v>2099.08</v>
      </c>
      <c r="K29" s="46">
        <v>1246.05</v>
      </c>
      <c r="L29" s="47">
        <v>0</v>
      </c>
      <c r="M29" s="46">
        <v>0</v>
      </c>
      <c r="N29" s="48">
        <f t="shared" si="0"/>
        <v>2014854.85</v>
      </c>
    </row>
    <row r="30" spans="1:14" ht="15.6" x14ac:dyDescent="0.3">
      <c r="A30" s="37" t="s">
        <v>52</v>
      </c>
      <c r="B30" s="38" t="s">
        <v>53</v>
      </c>
      <c r="C30" s="46">
        <v>150526.45000000001</v>
      </c>
      <c r="D30" s="46">
        <v>59830.65</v>
      </c>
      <c r="E30" s="46">
        <v>1575.45</v>
      </c>
      <c r="F30" s="46">
        <v>21510.670000000002</v>
      </c>
      <c r="G30" s="46">
        <v>1577.71</v>
      </c>
      <c r="H30" s="46">
        <v>922.26</v>
      </c>
      <c r="I30" s="46">
        <v>2043.71</v>
      </c>
      <c r="J30" s="46">
        <v>337.24</v>
      </c>
      <c r="K30" s="46">
        <v>122.25</v>
      </c>
      <c r="L30" s="47">
        <v>3394</v>
      </c>
      <c r="M30" s="46">
        <v>0</v>
      </c>
      <c r="N30" s="48">
        <f t="shared" si="0"/>
        <v>241840.39</v>
      </c>
    </row>
    <row r="31" spans="1:14" ht="15.6" x14ac:dyDescent="0.3">
      <c r="A31" s="37" t="s">
        <v>54</v>
      </c>
      <c r="B31" s="38" t="s">
        <v>55</v>
      </c>
      <c r="C31" s="46">
        <v>2002279.69</v>
      </c>
      <c r="D31" s="46">
        <v>841009.47</v>
      </c>
      <c r="E31" s="46">
        <v>13450.98</v>
      </c>
      <c r="F31" s="46">
        <v>407017.14</v>
      </c>
      <c r="G31" s="46">
        <v>53211.09</v>
      </c>
      <c r="H31" s="46">
        <v>14570.88</v>
      </c>
      <c r="I31" s="46">
        <v>53753.61</v>
      </c>
      <c r="J31" s="46">
        <v>1739.76</v>
      </c>
      <c r="K31" s="46">
        <v>2711.9</v>
      </c>
      <c r="L31" s="47">
        <v>0</v>
      </c>
      <c r="M31" s="46">
        <v>0</v>
      </c>
      <c r="N31" s="48">
        <f t="shared" si="0"/>
        <v>3389744.5199999996</v>
      </c>
    </row>
    <row r="32" spans="1:14" ht="30" x14ac:dyDescent="0.3">
      <c r="A32" s="37" t="s">
        <v>56</v>
      </c>
      <c r="B32" s="38" t="s">
        <v>57</v>
      </c>
      <c r="C32" s="46">
        <v>460121.7</v>
      </c>
      <c r="D32" s="46">
        <v>194833.23</v>
      </c>
      <c r="E32" s="46">
        <v>4704.59</v>
      </c>
      <c r="F32" s="46">
        <v>50035.24</v>
      </c>
      <c r="G32" s="46">
        <v>7350.89</v>
      </c>
      <c r="H32" s="46">
        <v>2483.11</v>
      </c>
      <c r="I32" s="46">
        <v>6017.68</v>
      </c>
      <c r="J32" s="46">
        <v>933.67</v>
      </c>
      <c r="K32" s="46">
        <v>248.13</v>
      </c>
      <c r="L32" s="47">
        <v>0</v>
      </c>
      <c r="M32" s="46">
        <v>0</v>
      </c>
      <c r="N32" s="48">
        <f t="shared" si="0"/>
        <v>726728.24000000011</v>
      </c>
    </row>
    <row r="33" spans="1:14" ht="15.6" x14ac:dyDescent="0.3">
      <c r="A33" s="37" t="s">
        <v>58</v>
      </c>
      <c r="B33" s="38" t="s">
        <v>59</v>
      </c>
      <c r="C33" s="46">
        <v>1278591.4099999999</v>
      </c>
      <c r="D33" s="46">
        <v>401319.11</v>
      </c>
      <c r="E33" s="46">
        <v>8086.86</v>
      </c>
      <c r="F33" s="46">
        <v>235449.84</v>
      </c>
      <c r="G33" s="46">
        <v>22295.25</v>
      </c>
      <c r="H33" s="46">
        <v>8856.86</v>
      </c>
      <c r="I33" s="46">
        <v>26971.02</v>
      </c>
      <c r="J33" s="46">
        <v>1308.5999999999999</v>
      </c>
      <c r="K33" s="46">
        <v>1547.07</v>
      </c>
      <c r="L33" s="47">
        <v>0</v>
      </c>
      <c r="M33" s="46">
        <v>0</v>
      </c>
      <c r="N33" s="48">
        <f t="shared" si="0"/>
        <v>1984426.0200000005</v>
      </c>
    </row>
    <row r="34" spans="1:14" ht="15.6" x14ac:dyDescent="0.3">
      <c r="A34" s="37" t="s">
        <v>60</v>
      </c>
      <c r="B34" s="38" t="s">
        <v>61</v>
      </c>
      <c r="C34" s="46">
        <v>800897.29</v>
      </c>
      <c r="D34" s="46">
        <v>338393.12</v>
      </c>
      <c r="E34" s="46">
        <v>7594.57</v>
      </c>
      <c r="F34" s="46">
        <v>133362.22</v>
      </c>
      <c r="G34" s="46">
        <v>17886.45</v>
      </c>
      <c r="H34" s="46">
        <v>5269.69</v>
      </c>
      <c r="I34" s="46">
        <v>17028.18</v>
      </c>
      <c r="J34" s="46">
        <v>1376.7</v>
      </c>
      <c r="K34" s="46">
        <v>813.69</v>
      </c>
      <c r="L34" s="47">
        <v>0</v>
      </c>
      <c r="M34" s="46">
        <v>0</v>
      </c>
      <c r="N34" s="48">
        <f t="shared" si="0"/>
        <v>1322621.9099999999</v>
      </c>
    </row>
    <row r="35" spans="1:14" ht="15.6" x14ac:dyDescent="0.3">
      <c r="A35" s="37" t="s">
        <v>62</v>
      </c>
      <c r="B35" s="38" t="s">
        <v>63</v>
      </c>
      <c r="C35" s="46">
        <v>222171.31</v>
      </c>
      <c r="D35" s="46">
        <v>113273.8</v>
      </c>
      <c r="E35" s="46">
        <v>2716.54</v>
      </c>
      <c r="F35" s="46">
        <v>27868.79</v>
      </c>
      <c r="G35" s="46">
        <v>4396.9799999999996</v>
      </c>
      <c r="H35" s="46">
        <v>1286.9000000000001</v>
      </c>
      <c r="I35" s="46">
        <v>3539.74</v>
      </c>
      <c r="J35" s="46">
        <v>568.59</v>
      </c>
      <c r="K35" s="46">
        <v>142.85</v>
      </c>
      <c r="L35" s="47">
        <v>0</v>
      </c>
      <c r="M35" s="46">
        <v>0</v>
      </c>
      <c r="N35" s="48">
        <f t="shared" si="0"/>
        <v>375965.49999999994</v>
      </c>
    </row>
    <row r="36" spans="1:14" ht="30" x14ac:dyDescent="0.3">
      <c r="A36" s="37" t="s">
        <v>64</v>
      </c>
      <c r="B36" s="38" t="s">
        <v>65</v>
      </c>
      <c r="C36" s="46">
        <v>1862460.93</v>
      </c>
      <c r="D36" s="46">
        <v>783417.1</v>
      </c>
      <c r="E36" s="46">
        <v>16310.66</v>
      </c>
      <c r="F36" s="46">
        <v>327207.34000000003</v>
      </c>
      <c r="G36" s="46">
        <v>45959.83</v>
      </c>
      <c r="H36" s="46">
        <v>12577.72</v>
      </c>
      <c r="I36" s="46">
        <v>43263.87</v>
      </c>
      <c r="J36" s="46">
        <v>2799.96</v>
      </c>
      <c r="K36" s="46">
        <v>2050.5300000000002</v>
      </c>
      <c r="L36" s="47">
        <v>0</v>
      </c>
      <c r="M36" s="46">
        <v>0</v>
      </c>
      <c r="N36" s="48">
        <f t="shared" si="0"/>
        <v>3096047.94</v>
      </c>
    </row>
    <row r="37" spans="1:14" ht="15.6" x14ac:dyDescent="0.3">
      <c r="A37" s="37" t="s">
        <v>66</v>
      </c>
      <c r="B37" s="38" t="s">
        <v>67</v>
      </c>
      <c r="C37" s="46">
        <v>386841.82</v>
      </c>
      <c r="D37" s="46">
        <v>170222.38</v>
      </c>
      <c r="E37" s="46">
        <v>4110.8999999999996</v>
      </c>
      <c r="F37" s="46">
        <v>52374.9</v>
      </c>
      <c r="G37" s="46">
        <v>8570.68</v>
      </c>
      <c r="H37" s="46">
        <v>2306.36</v>
      </c>
      <c r="I37" s="46">
        <v>6984.88</v>
      </c>
      <c r="J37" s="46">
        <v>815.99</v>
      </c>
      <c r="K37" s="46">
        <v>289.29000000000002</v>
      </c>
      <c r="L37" s="47">
        <v>0</v>
      </c>
      <c r="M37" s="46">
        <v>0</v>
      </c>
      <c r="N37" s="48">
        <f t="shared" si="0"/>
        <v>632517.20000000007</v>
      </c>
    </row>
    <row r="38" spans="1:14" ht="15.6" x14ac:dyDescent="0.3">
      <c r="A38" s="37" t="s">
        <v>68</v>
      </c>
      <c r="B38" s="38" t="s">
        <v>69</v>
      </c>
      <c r="C38" s="46">
        <v>2547034.7999999998</v>
      </c>
      <c r="D38" s="46">
        <v>327713.53999999998</v>
      </c>
      <c r="E38" s="46">
        <v>17016.95</v>
      </c>
      <c r="F38" s="46">
        <v>403724.27</v>
      </c>
      <c r="G38" s="46">
        <v>16685.099999999999</v>
      </c>
      <c r="H38" s="46">
        <v>16161.18</v>
      </c>
      <c r="I38" s="46">
        <v>34997.660000000003</v>
      </c>
      <c r="J38" s="46">
        <v>2347.11</v>
      </c>
      <c r="K38" s="46">
        <v>2532.41</v>
      </c>
      <c r="L38" s="47">
        <v>922677</v>
      </c>
      <c r="M38" s="46">
        <v>0</v>
      </c>
      <c r="N38" s="48">
        <f t="shared" si="0"/>
        <v>4290890.0200000005</v>
      </c>
    </row>
    <row r="39" spans="1:14" ht="30" x14ac:dyDescent="0.3">
      <c r="A39" s="37" t="s">
        <v>70</v>
      </c>
      <c r="B39" s="38" t="s">
        <v>71</v>
      </c>
      <c r="C39" s="46">
        <v>741558.62</v>
      </c>
      <c r="D39" s="46">
        <v>94658.6</v>
      </c>
      <c r="E39" s="46">
        <v>6627.66</v>
      </c>
      <c r="F39" s="46">
        <v>87579.32</v>
      </c>
      <c r="G39" s="46">
        <v>14343.59</v>
      </c>
      <c r="H39" s="46">
        <v>4128.7</v>
      </c>
      <c r="I39" s="46">
        <v>11671.72</v>
      </c>
      <c r="J39" s="46">
        <v>1304.31</v>
      </c>
      <c r="K39" s="46">
        <v>471.02</v>
      </c>
      <c r="L39" s="47">
        <v>31471</v>
      </c>
      <c r="M39" s="46">
        <v>0</v>
      </c>
      <c r="N39" s="48">
        <f t="shared" si="0"/>
        <v>993814.53999999992</v>
      </c>
    </row>
    <row r="40" spans="1:14" ht="15.6" x14ac:dyDescent="0.3">
      <c r="A40" s="37" t="s">
        <v>72</v>
      </c>
      <c r="B40" s="38" t="s">
        <v>73</v>
      </c>
      <c r="C40" s="46">
        <v>144449.13</v>
      </c>
      <c r="D40" s="46">
        <v>69325.06</v>
      </c>
      <c r="E40" s="46">
        <v>1833.29</v>
      </c>
      <c r="F40" s="46">
        <v>17799.73</v>
      </c>
      <c r="G40" s="46">
        <v>2164.59</v>
      </c>
      <c r="H40" s="46">
        <v>831.42</v>
      </c>
      <c r="I40" s="46">
        <v>1947.44</v>
      </c>
      <c r="J40" s="46">
        <v>383.46</v>
      </c>
      <c r="K40" s="46">
        <v>89.24</v>
      </c>
      <c r="L40" s="47">
        <v>3928</v>
      </c>
      <c r="M40" s="46">
        <v>0</v>
      </c>
      <c r="N40" s="48">
        <f t="shared" si="0"/>
        <v>242751.36000000002</v>
      </c>
    </row>
    <row r="41" spans="1:14" ht="15.6" x14ac:dyDescent="0.3">
      <c r="A41" s="37" t="s">
        <v>74</v>
      </c>
      <c r="B41" s="38" t="s">
        <v>75</v>
      </c>
      <c r="C41" s="46">
        <v>261587</v>
      </c>
      <c r="D41" s="46">
        <v>126894.77</v>
      </c>
      <c r="E41" s="46">
        <v>2297.6999999999998</v>
      </c>
      <c r="F41" s="46">
        <v>47744.460000000006</v>
      </c>
      <c r="G41" s="46">
        <v>5650.56</v>
      </c>
      <c r="H41" s="46">
        <v>1808.96</v>
      </c>
      <c r="I41" s="46">
        <v>5935.19</v>
      </c>
      <c r="J41" s="46">
        <v>468.38</v>
      </c>
      <c r="K41" s="46">
        <v>302.86</v>
      </c>
      <c r="L41" s="47">
        <v>0</v>
      </c>
      <c r="M41" s="46">
        <v>0</v>
      </c>
      <c r="N41" s="48">
        <f t="shared" si="0"/>
        <v>452689.88000000006</v>
      </c>
    </row>
    <row r="42" spans="1:14" ht="15.6" x14ac:dyDescent="0.3">
      <c r="A42" s="37" t="s">
        <v>76</v>
      </c>
      <c r="B42" s="38" t="s">
        <v>77</v>
      </c>
      <c r="C42" s="46">
        <v>162320.70000000001</v>
      </c>
      <c r="D42" s="46">
        <v>85664.2</v>
      </c>
      <c r="E42" s="46">
        <v>1849.12</v>
      </c>
      <c r="F42" s="46">
        <v>21213.379999999997</v>
      </c>
      <c r="G42" s="46">
        <v>2530.0500000000002</v>
      </c>
      <c r="H42" s="46">
        <v>954.63</v>
      </c>
      <c r="I42" s="46">
        <v>2399.02</v>
      </c>
      <c r="J42" s="46">
        <v>376.12</v>
      </c>
      <c r="K42" s="46">
        <v>113.32</v>
      </c>
      <c r="L42" s="47">
        <v>26448</v>
      </c>
      <c r="M42" s="46">
        <v>0</v>
      </c>
      <c r="N42" s="48">
        <f t="shared" si="0"/>
        <v>303868.54000000004</v>
      </c>
    </row>
    <row r="43" spans="1:14" ht="15.6" x14ac:dyDescent="0.3">
      <c r="A43" s="37" t="s">
        <v>78</v>
      </c>
      <c r="B43" s="38" t="s">
        <v>79</v>
      </c>
      <c r="C43" s="46">
        <v>119039.47</v>
      </c>
      <c r="D43" s="46">
        <v>78226.44</v>
      </c>
      <c r="E43" s="46">
        <v>1105.8900000000001</v>
      </c>
      <c r="F43" s="46">
        <v>21007.32</v>
      </c>
      <c r="G43" s="46">
        <v>1259.6400000000001</v>
      </c>
      <c r="H43" s="46">
        <v>808.21</v>
      </c>
      <c r="I43" s="46">
        <v>2000.26</v>
      </c>
      <c r="J43" s="46">
        <v>207.4</v>
      </c>
      <c r="K43" s="46">
        <v>130.91999999999999</v>
      </c>
      <c r="L43" s="47">
        <v>2382</v>
      </c>
      <c r="M43" s="46">
        <v>0</v>
      </c>
      <c r="N43" s="48">
        <f t="shared" si="0"/>
        <v>226167.55000000005</v>
      </c>
    </row>
    <row r="44" spans="1:14" ht="15.6" x14ac:dyDescent="0.3">
      <c r="A44" s="37" t="s">
        <v>80</v>
      </c>
      <c r="B44" s="38" t="s">
        <v>81</v>
      </c>
      <c r="C44" s="46">
        <v>415080.95</v>
      </c>
      <c r="D44" s="46">
        <v>62626.6</v>
      </c>
      <c r="E44" s="46">
        <v>4097.5200000000004</v>
      </c>
      <c r="F44" s="46">
        <v>59827.34</v>
      </c>
      <c r="G44" s="46">
        <v>10451.620000000001</v>
      </c>
      <c r="H44" s="46">
        <v>2543.41</v>
      </c>
      <c r="I44" s="46">
        <v>8538.14</v>
      </c>
      <c r="J44" s="46">
        <v>796.26</v>
      </c>
      <c r="K44" s="46">
        <v>344.56</v>
      </c>
      <c r="L44" s="47">
        <v>0</v>
      </c>
      <c r="M44" s="46">
        <v>0</v>
      </c>
      <c r="N44" s="48">
        <f t="shared" si="0"/>
        <v>564306.40000000014</v>
      </c>
    </row>
    <row r="45" spans="1:14" ht="15.6" x14ac:dyDescent="0.3">
      <c r="A45" s="37" t="s">
        <v>82</v>
      </c>
      <c r="B45" s="38" t="s">
        <v>83</v>
      </c>
      <c r="C45" s="46">
        <v>364406.08</v>
      </c>
      <c r="D45" s="46">
        <v>113691.75</v>
      </c>
      <c r="E45" s="46">
        <v>3796.11</v>
      </c>
      <c r="F45" s="46">
        <v>54380.800000000003</v>
      </c>
      <c r="G45" s="46">
        <v>8909.2999999999993</v>
      </c>
      <c r="H45" s="46">
        <v>2275.88</v>
      </c>
      <c r="I45" s="46">
        <v>7445.37</v>
      </c>
      <c r="J45" s="46">
        <v>749.35</v>
      </c>
      <c r="K45" s="46">
        <v>314.39</v>
      </c>
      <c r="L45" s="47">
        <v>0</v>
      </c>
      <c r="M45" s="46">
        <v>0</v>
      </c>
      <c r="N45" s="48">
        <f t="shared" si="0"/>
        <v>555969.03</v>
      </c>
    </row>
    <row r="46" spans="1:14" ht="15.6" x14ac:dyDescent="0.3">
      <c r="A46" s="37" t="s">
        <v>84</v>
      </c>
      <c r="B46" s="38" t="s">
        <v>85</v>
      </c>
      <c r="C46" s="46">
        <v>190747.2</v>
      </c>
      <c r="D46" s="46">
        <v>67649.06</v>
      </c>
      <c r="E46" s="46">
        <v>2148.27</v>
      </c>
      <c r="F46" s="46">
        <v>25418.73</v>
      </c>
      <c r="G46" s="46">
        <v>3749.04</v>
      </c>
      <c r="H46" s="46">
        <v>1131.68</v>
      </c>
      <c r="I46" s="46">
        <v>3210.63</v>
      </c>
      <c r="J46" s="46">
        <v>443.47</v>
      </c>
      <c r="K46" s="46">
        <v>137.56</v>
      </c>
      <c r="L46" s="47">
        <v>14453</v>
      </c>
      <c r="M46" s="46">
        <v>0</v>
      </c>
      <c r="N46" s="48">
        <f t="shared" si="0"/>
        <v>309088.63999999996</v>
      </c>
    </row>
    <row r="47" spans="1:14" ht="30" x14ac:dyDescent="0.3">
      <c r="A47" s="37" t="s">
        <v>86</v>
      </c>
      <c r="B47" s="38" t="s">
        <v>87</v>
      </c>
      <c r="C47" s="46">
        <v>12310849.17</v>
      </c>
      <c r="D47" s="46">
        <v>4571565.38</v>
      </c>
      <c r="E47" s="46">
        <v>86739.82</v>
      </c>
      <c r="F47" s="46">
        <v>2256366.79</v>
      </c>
      <c r="G47" s="46">
        <v>151220.59</v>
      </c>
      <c r="H47" s="46">
        <v>84767.52</v>
      </c>
      <c r="I47" s="46">
        <v>228302.82</v>
      </c>
      <c r="J47" s="46">
        <v>15403.95</v>
      </c>
      <c r="K47" s="46">
        <v>14652.48</v>
      </c>
      <c r="L47" s="47">
        <v>736631</v>
      </c>
      <c r="M47" s="46">
        <v>0</v>
      </c>
      <c r="N47" s="48">
        <f t="shared" si="0"/>
        <v>20456499.52</v>
      </c>
    </row>
    <row r="48" spans="1:14" ht="15.6" x14ac:dyDescent="0.3">
      <c r="A48" s="37" t="s">
        <v>88</v>
      </c>
      <c r="B48" s="38" t="s">
        <v>89</v>
      </c>
      <c r="C48" s="46">
        <v>476405.14</v>
      </c>
      <c r="D48" s="46">
        <v>65006.8</v>
      </c>
      <c r="E48" s="46">
        <v>4723.76</v>
      </c>
      <c r="F48" s="46">
        <v>74330.31</v>
      </c>
      <c r="G48" s="46">
        <v>13402.77</v>
      </c>
      <c r="H48" s="46">
        <v>3036.69</v>
      </c>
      <c r="I48" s="46">
        <v>10607.36</v>
      </c>
      <c r="J48" s="46">
        <v>903.42</v>
      </c>
      <c r="K48" s="46">
        <v>440.72</v>
      </c>
      <c r="L48" s="47">
        <v>0</v>
      </c>
      <c r="M48" s="46">
        <v>0</v>
      </c>
      <c r="N48" s="48">
        <f t="shared" si="0"/>
        <v>648856.97</v>
      </c>
    </row>
    <row r="49" spans="1:14" ht="15.6" x14ac:dyDescent="0.3">
      <c r="A49" s="37" t="s">
        <v>90</v>
      </c>
      <c r="B49" s="38" t="s">
        <v>91</v>
      </c>
      <c r="C49" s="46">
        <v>2574502.5</v>
      </c>
      <c r="D49" s="46">
        <v>1524059.42</v>
      </c>
      <c r="E49" s="46">
        <v>25092.77</v>
      </c>
      <c r="F49" s="46">
        <v>406859.2</v>
      </c>
      <c r="G49" s="46">
        <v>64559.49</v>
      </c>
      <c r="H49" s="46">
        <v>16505.23</v>
      </c>
      <c r="I49" s="46">
        <v>55238.65</v>
      </c>
      <c r="J49" s="46">
        <v>4711.1899999999996</v>
      </c>
      <c r="K49" s="46">
        <v>2429.73</v>
      </c>
      <c r="L49" s="47">
        <v>0</v>
      </c>
      <c r="M49" s="46">
        <v>0</v>
      </c>
      <c r="N49" s="48">
        <f t="shared" si="0"/>
        <v>4673958.1800000016</v>
      </c>
    </row>
    <row r="50" spans="1:14" ht="15.6" x14ac:dyDescent="0.3">
      <c r="A50" s="37" t="s">
        <v>92</v>
      </c>
      <c r="B50" s="38" t="s">
        <v>93</v>
      </c>
      <c r="C50" s="46">
        <v>946515.31</v>
      </c>
      <c r="D50" s="46">
        <v>293279.46999999997</v>
      </c>
      <c r="E50" s="46">
        <v>7821.96</v>
      </c>
      <c r="F50" s="46">
        <v>163360.01999999999</v>
      </c>
      <c r="G50" s="46">
        <v>16398.37</v>
      </c>
      <c r="H50" s="46">
        <v>6329.42</v>
      </c>
      <c r="I50" s="46">
        <v>18687.669999999998</v>
      </c>
      <c r="J50" s="46">
        <v>1446.59</v>
      </c>
      <c r="K50" s="46">
        <v>1026.77</v>
      </c>
      <c r="L50" s="47">
        <v>32622</v>
      </c>
      <c r="M50" s="46">
        <v>0</v>
      </c>
      <c r="N50" s="48">
        <f t="shared" si="0"/>
        <v>1487487.58</v>
      </c>
    </row>
    <row r="51" spans="1:14" ht="30" x14ac:dyDescent="0.3">
      <c r="A51" s="37" t="s">
        <v>94</v>
      </c>
      <c r="B51" s="38" t="s">
        <v>95</v>
      </c>
      <c r="C51" s="46">
        <v>12172634.6</v>
      </c>
      <c r="D51" s="46">
        <v>4876613.71</v>
      </c>
      <c r="E51" s="46">
        <v>97198.24</v>
      </c>
      <c r="F51" s="46">
        <v>2152056.4300000002</v>
      </c>
      <c r="G51" s="46">
        <v>219912.07</v>
      </c>
      <c r="H51" s="46">
        <v>82251.73</v>
      </c>
      <c r="I51" s="46">
        <v>250423.07</v>
      </c>
      <c r="J51" s="46">
        <v>15476.23</v>
      </c>
      <c r="K51" s="46">
        <v>13653.65</v>
      </c>
      <c r="L51" s="47">
        <v>0</v>
      </c>
      <c r="M51" s="46">
        <v>0</v>
      </c>
      <c r="N51" s="48">
        <f t="shared" si="0"/>
        <v>19880219.729999997</v>
      </c>
    </row>
    <row r="52" spans="1:14" ht="15.6" x14ac:dyDescent="0.3">
      <c r="A52" s="37" t="s">
        <v>96</v>
      </c>
      <c r="B52" s="38" t="s">
        <v>97</v>
      </c>
      <c r="C52" s="46">
        <v>3761169.18</v>
      </c>
      <c r="D52" s="46">
        <v>1315213.43</v>
      </c>
      <c r="E52" s="46">
        <v>37333.47</v>
      </c>
      <c r="F52" s="46">
        <v>487680.32999999996</v>
      </c>
      <c r="G52" s="46">
        <v>79707.16</v>
      </c>
      <c r="H52" s="46">
        <v>21943.4</v>
      </c>
      <c r="I52" s="46">
        <v>66495.5</v>
      </c>
      <c r="J52" s="46">
        <v>7757.26</v>
      </c>
      <c r="K52" s="46">
        <v>2683.46</v>
      </c>
      <c r="L52" s="47">
        <v>0</v>
      </c>
      <c r="M52" s="46">
        <v>215800.79</v>
      </c>
      <c r="N52" s="48">
        <f t="shared" si="0"/>
        <v>5995783.9800000004</v>
      </c>
    </row>
    <row r="53" spans="1:14" ht="15.6" x14ac:dyDescent="0.3">
      <c r="A53" s="37" t="s">
        <v>98</v>
      </c>
      <c r="B53" s="38" t="s">
        <v>99</v>
      </c>
      <c r="C53" s="46">
        <v>666699.56999999995</v>
      </c>
      <c r="D53" s="46">
        <v>329567.21000000002</v>
      </c>
      <c r="E53" s="46">
        <v>4960.43</v>
      </c>
      <c r="F53" s="46">
        <v>121513.74</v>
      </c>
      <c r="G53" s="46">
        <v>15186.44</v>
      </c>
      <c r="H53" s="46">
        <v>4575.59</v>
      </c>
      <c r="I53" s="46">
        <v>15639.03</v>
      </c>
      <c r="J53" s="46">
        <v>793.96</v>
      </c>
      <c r="K53" s="46">
        <v>783.14</v>
      </c>
      <c r="L53" s="47">
        <v>12580</v>
      </c>
      <c r="M53" s="46">
        <v>0</v>
      </c>
      <c r="N53" s="48">
        <f t="shared" si="0"/>
        <v>1172299.1100000001</v>
      </c>
    </row>
    <row r="54" spans="1:14" ht="15.6" x14ac:dyDescent="0.3">
      <c r="A54" s="37" t="s">
        <v>100</v>
      </c>
      <c r="B54" s="38" t="s">
        <v>101</v>
      </c>
      <c r="C54" s="46">
        <v>481247.95</v>
      </c>
      <c r="D54" s="46">
        <v>147319.44</v>
      </c>
      <c r="E54" s="46">
        <v>4259.6099999999997</v>
      </c>
      <c r="F54" s="46">
        <v>76694.759999999995</v>
      </c>
      <c r="G54" s="46">
        <v>5825.32</v>
      </c>
      <c r="H54" s="46">
        <v>3096.86</v>
      </c>
      <c r="I54" s="46">
        <v>7690.72</v>
      </c>
      <c r="J54" s="46">
        <v>892.22</v>
      </c>
      <c r="K54" s="46">
        <v>466.94</v>
      </c>
      <c r="L54" s="47">
        <v>2783</v>
      </c>
      <c r="M54" s="46">
        <v>0</v>
      </c>
      <c r="N54" s="48">
        <f t="shared" si="0"/>
        <v>730276.81999999983</v>
      </c>
    </row>
    <row r="55" spans="1:14" ht="15.6" x14ac:dyDescent="0.3">
      <c r="A55" s="37" t="s">
        <v>102</v>
      </c>
      <c r="B55" s="38" t="s">
        <v>103</v>
      </c>
      <c r="C55" s="46">
        <v>55696.58</v>
      </c>
      <c r="D55" s="46">
        <v>31678.33</v>
      </c>
      <c r="E55" s="46">
        <v>877.83</v>
      </c>
      <c r="F55" s="46">
        <v>5331.83</v>
      </c>
      <c r="G55" s="46">
        <v>157.61000000000001</v>
      </c>
      <c r="H55" s="46">
        <v>292.64999999999998</v>
      </c>
      <c r="I55" s="46">
        <v>282.02</v>
      </c>
      <c r="J55" s="46">
        <v>202.7</v>
      </c>
      <c r="K55" s="46">
        <v>19.48</v>
      </c>
      <c r="L55" s="47">
        <v>1766</v>
      </c>
      <c r="M55" s="46">
        <v>0</v>
      </c>
      <c r="N55" s="48">
        <f t="shared" si="0"/>
        <v>96305.03</v>
      </c>
    </row>
    <row r="56" spans="1:14" ht="15.6" x14ac:dyDescent="0.3">
      <c r="A56" s="37" t="s">
        <v>104</v>
      </c>
      <c r="B56" s="38" t="s">
        <v>105</v>
      </c>
      <c r="C56" s="46">
        <v>169250.2</v>
      </c>
      <c r="D56" s="46">
        <v>56610.99</v>
      </c>
      <c r="E56" s="46">
        <v>2093.5</v>
      </c>
      <c r="F56" s="46">
        <v>21588.68</v>
      </c>
      <c r="G56" s="46">
        <v>2890.29</v>
      </c>
      <c r="H56" s="46">
        <v>987.47</v>
      </c>
      <c r="I56" s="46">
        <v>2512</v>
      </c>
      <c r="J56" s="46">
        <v>430.75</v>
      </c>
      <c r="K56" s="46">
        <v>111.28</v>
      </c>
      <c r="L56" s="47">
        <v>0</v>
      </c>
      <c r="M56" s="46">
        <v>0</v>
      </c>
      <c r="N56" s="48">
        <f t="shared" si="0"/>
        <v>256475.16</v>
      </c>
    </row>
    <row r="57" spans="1:14" ht="15.6" x14ac:dyDescent="0.3">
      <c r="A57" s="37" t="s">
        <v>106</v>
      </c>
      <c r="B57" s="38" t="s">
        <v>107</v>
      </c>
      <c r="C57" s="46">
        <v>135708.22</v>
      </c>
      <c r="D57" s="46">
        <v>66461.91</v>
      </c>
      <c r="E57" s="46">
        <v>1708.18</v>
      </c>
      <c r="F57" s="46">
        <v>16936.38</v>
      </c>
      <c r="G57" s="46">
        <v>2351.7800000000002</v>
      </c>
      <c r="H57" s="46">
        <v>785.16</v>
      </c>
      <c r="I57" s="46">
        <v>2010.01</v>
      </c>
      <c r="J57" s="46">
        <v>355.65</v>
      </c>
      <c r="K57" s="46">
        <v>85.78</v>
      </c>
      <c r="L57" s="47">
        <v>0</v>
      </c>
      <c r="M57" s="46">
        <v>0</v>
      </c>
      <c r="N57" s="48">
        <f t="shared" si="0"/>
        <v>226403.07</v>
      </c>
    </row>
    <row r="58" spans="1:14" ht="15.6" x14ac:dyDescent="0.3">
      <c r="A58" s="37" t="s">
        <v>108</v>
      </c>
      <c r="B58" s="38" t="s">
        <v>109</v>
      </c>
      <c r="C58" s="46">
        <v>370480.82</v>
      </c>
      <c r="D58" s="46">
        <v>164401.95000000001</v>
      </c>
      <c r="E58" s="46">
        <v>3654.22</v>
      </c>
      <c r="F58" s="46">
        <v>56210.97</v>
      </c>
      <c r="G58" s="46">
        <v>7544.19</v>
      </c>
      <c r="H58" s="46">
        <v>2329.3200000000002</v>
      </c>
      <c r="I58" s="46">
        <v>6989.43</v>
      </c>
      <c r="J58" s="46">
        <v>723.06</v>
      </c>
      <c r="K58" s="46">
        <v>330.37</v>
      </c>
      <c r="L58" s="47">
        <v>0</v>
      </c>
      <c r="M58" s="46">
        <v>0</v>
      </c>
      <c r="N58" s="48">
        <f t="shared" si="0"/>
        <v>612664.32999999996</v>
      </c>
    </row>
    <row r="59" spans="1:14" ht="15.6" x14ac:dyDescent="0.3">
      <c r="A59" s="37" t="s">
        <v>110</v>
      </c>
      <c r="B59" s="38" t="s">
        <v>111</v>
      </c>
      <c r="C59" s="46">
        <v>440255.26</v>
      </c>
      <c r="D59" s="46">
        <v>194938.18</v>
      </c>
      <c r="E59" s="46">
        <v>4285.3999999999996</v>
      </c>
      <c r="F59" s="46">
        <v>70614.760000000009</v>
      </c>
      <c r="G59" s="46">
        <v>9907.99</v>
      </c>
      <c r="H59" s="46">
        <v>2843.42</v>
      </c>
      <c r="I59" s="46">
        <v>8924.15</v>
      </c>
      <c r="J59" s="46">
        <v>796.64</v>
      </c>
      <c r="K59" s="46">
        <v>423.91</v>
      </c>
      <c r="L59" s="47">
        <v>18770</v>
      </c>
      <c r="M59" s="46">
        <v>0</v>
      </c>
      <c r="N59" s="48">
        <f t="shared" si="0"/>
        <v>751759.71000000008</v>
      </c>
    </row>
    <row r="60" spans="1:14" ht="15.6" x14ac:dyDescent="0.3">
      <c r="A60" s="37" t="s">
        <v>112</v>
      </c>
      <c r="B60" s="38" t="s">
        <v>113</v>
      </c>
      <c r="C60" s="46">
        <v>604539.12</v>
      </c>
      <c r="D60" s="46">
        <v>329032.62</v>
      </c>
      <c r="E60" s="46">
        <v>4400.78</v>
      </c>
      <c r="F60" s="46">
        <v>91917.75</v>
      </c>
      <c r="G60" s="46">
        <v>11802.83</v>
      </c>
      <c r="H60" s="46">
        <v>3830.08</v>
      </c>
      <c r="I60" s="46">
        <v>11604.97</v>
      </c>
      <c r="J60" s="46">
        <v>1013.94</v>
      </c>
      <c r="K60" s="46">
        <v>568.66</v>
      </c>
      <c r="L60" s="47">
        <v>41487</v>
      </c>
      <c r="M60" s="46">
        <v>0</v>
      </c>
      <c r="N60" s="48">
        <f t="shared" si="0"/>
        <v>1100197.7499999998</v>
      </c>
    </row>
    <row r="61" spans="1:14" ht="15.6" x14ac:dyDescent="0.3">
      <c r="A61" s="37" t="s">
        <v>114</v>
      </c>
      <c r="B61" s="38" t="s">
        <v>115</v>
      </c>
      <c r="C61" s="46">
        <v>373540.93</v>
      </c>
      <c r="D61" s="46">
        <v>193601.17</v>
      </c>
      <c r="E61" s="46">
        <v>5763.88</v>
      </c>
      <c r="F61" s="46">
        <v>35481.279999999999</v>
      </c>
      <c r="G61" s="46">
        <v>2524.9899999999998</v>
      </c>
      <c r="H61" s="46">
        <v>1951.29</v>
      </c>
      <c r="I61" s="46">
        <v>2581.9699999999998</v>
      </c>
      <c r="J61" s="46">
        <v>1249.81</v>
      </c>
      <c r="K61" s="46">
        <v>129.76</v>
      </c>
      <c r="L61" s="47">
        <v>0</v>
      </c>
      <c r="M61" s="46">
        <v>0</v>
      </c>
      <c r="N61" s="48">
        <f t="shared" si="0"/>
        <v>616825.08000000007</v>
      </c>
    </row>
    <row r="62" spans="1:14" ht="15.6" x14ac:dyDescent="0.3">
      <c r="A62" s="37" t="s">
        <v>116</v>
      </c>
      <c r="B62" s="38" t="s">
        <v>117</v>
      </c>
      <c r="C62" s="46">
        <v>111555.58</v>
      </c>
      <c r="D62" s="46">
        <v>50246.07</v>
      </c>
      <c r="E62" s="46">
        <v>1296.4100000000001</v>
      </c>
      <c r="F62" s="46">
        <v>14865.599999999999</v>
      </c>
      <c r="G62" s="46">
        <v>792.33</v>
      </c>
      <c r="H62" s="46">
        <v>663.22</v>
      </c>
      <c r="I62" s="46">
        <v>1223.02</v>
      </c>
      <c r="J62" s="46">
        <v>272.38</v>
      </c>
      <c r="K62" s="46">
        <v>79.849999999999994</v>
      </c>
      <c r="L62" s="47">
        <v>9126</v>
      </c>
      <c r="M62" s="46">
        <v>0</v>
      </c>
      <c r="N62" s="48">
        <f t="shared" si="0"/>
        <v>190120.46</v>
      </c>
    </row>
    <row r="63" spans="1:14" ht="15.6" x14ac:dyDescent="0.3">
      <c r="A63" s="37" t="s">
        <v>118</v>
      </c>
      <c r="B63" s="38" t="s">
        <v>119</v>
      </c>
      <c r="C63" s="46">
        <v>312802.59000000003</v>
      </c>
      <c r="D63" s="46">
        <v>98905</v>
      </c>
      <c r="E63" s="46">
        <v>3214.27</v>
      </c>
      <c r="F63" s="46">
        <v>43513.17</v>
      </c>
      <c r="G63" s="46">
        <v>7343.25</v>
      </c>
      <c r="H63" s="46">
        <v>1887.27</v>
      </c>
      <c r="I63" s="46">
        <v>6073.84</v>
      </c>
      <c r="J63" s="46">
        <v>645.41</v>
      </c>
      <c r="K63" s="46">
        <v>245.11</v>
      </c>
      <c r="L63" s="47">
        <v>0</v>
      </c>
      <c r="M63" s="46">
        <v>0</v>
      </c>
      <c r="N63" s="48">
        <f t="shared" si="0"/>
        <v>474629.91000000003</v>
      </c>
    </row>
    <row r="64" spans="1:14" ht="15.6" x14ac:dyDescent="0.3">
      <c r="A64" s="37" t="s">
        <v>120</v>
      </c>
      <c r="B64" s="38" t="s">
        <v>121</v>
      </c>
      <c r="C64" s="46">
        <v>144347.69</v>
      </c>
      <c r="D64" s="46">
        <v>39322.199999999997</v>
      </c>
      <c r="E64" s="46">
        <v>1769.43</v>
      </c>
      <c r="F64" s="46">
        <v>18362.28</v>
      </c>
      <c r="G64" s="46">
        <v>2880.26</v>
      </c>
      <c r="H64" s="46">
        <v>841.58</v>
      </c>
      <c r="I64" s="46">
        <v>2348.96</v>
      </c>
      <c r="J64" s="46">
        <v>369.18</v>
      </c>
      <c r="K64" s="46">
        <v>94.79</v>
      </c>
      <c r="L64" s="47">
        <v>0</v>
      </c>
      <c r="M64" s="46">
        <v>0</v>
      </c>
      <c r="N64" s="48">
        <f t="shared" si="0"/>
        <v>210336.37</v>
      </c>
    </row>
    <row r="65" spans="1:14" ht="15.6" x14ac:dyDescent="0.3">
      <c r="A65" s="37" t="s">
        <v>122</v>
      </c>
      <c r="B65" s="38" t="s">
        <v>123</v>
      </c>
      <c r="C65" s="46">
        <v>4447997.87</v>
      </c>
      <c r="D65" s="46">
        <v>1437921.49</v>
      </c>
      <c r="E65" s="46">
        <v>35000.35</v>
      </c>
      <c r="F65" s="46">
        <v>723674.11</v>
      </c>
      <c r="G65" s="46">
        <v>74609.100000000006</v>
      </c>
      <c r="H65" s="46">
        <v>28791.16</v>
      </c>
      <c r="I65" s="46">
        <v>83188.63</v>
      </c>
      <c r="J65" s="46">
        <v>6230.76</v>
      </c>
      <c r="K65" s="46">
        <v>4495.79</v>
      </c>
      <c r="L65" s="47">
        <v>0</v>
      </c>
      <c r="M65" s="46">
        <v>66855.28</v>
      </c>
      <c r="N65" s="48">
        <f t="shared" si="0"/>
        <v>6908764.54</v>
      </c>
    </row>
    <row r="66" spans="1:14" ht="15.6" x14ac:dyDescent="0.3">
      <c r="A66" s="37" t="s">
        <v>124</v>
      </c>
      <c r="B66" s="38" t="s">
        <v>125</v>
      </c>
      <c r="C66" s="46">
        <v>966311.42</v>
      </c>
      <c r="D66" s="46">
        <v>98433.4</v>
      </c>
      <c r="E66" s="46">
        <v>9512.2800000000007</v>
      </c>
      <c r="F66" s="46">
        <v>149098.95000000001</v>
      </c>
      <c r="G66" s="46">
        <v>26224.73</v>
      </c>
      <c r="H66" s="46">
        <v>6124.99</v>
      </c>
      <c r="I66" s="46">
        <v>21173.35</v>
      </c>
      <c r="J66" s="46">
        <v>1842.31</v>
      </c>
      <c r="K66" s="46">
        <v>881.74</v>
      </c>
      <c r="L66" s="47">
        <v>62455</v>
      </c>
      <c r="M66" s="46">
        <v>0</v>
      </c>
      <c r="N66" s="48">
        <f t="shared" si="0"/>
        <v>1342058.1700000002</v>
      </c>
    </row>
    <row r="67" spans="1:14" ht="15.6" x14ac:dyDescent="0.3">
      <c r="A67" s="37" t="s">
        <v>126</v>
      </c>
      <c r="B67" s="38" t="s">
        <v>127</v>
      </c>
      <c r="C67" s="46">
        <v>4747016.76</v>
      </c>
      <c r="D67" s="46">
        <v>1973379.93</v>
      </c>
      <c r="E67" s="46">
        <v>38534.01</v>
      </c>
      <c r="F67" s="46">
        <v>828167.95000000007</v>
      </c>
      <c r="G67" s="46">
        <v>98816.23</v>
      </c>
      <c r="H67" s="46">
        <v>31703.42</v>
      </c>
      <c r="I67" s="46">
        <v>102355.64</v>
      </c>
      <c r="J67" s="46">
        <v>6220.85</v>
      </c>
      <c r="K67" s="46">
        <v>5234.93</v>
      </c>
      <c r="L67" s="47">
        <v>0</v>
      </c>
      <c r="M67" s="46">
        <v>0</v>
      </c>
      <c r="N67" s="48">
        <f t="shared" si="0"/>
        <v>7831429.7199999988</v>
      </c>
    </row>
    <row r="68" spans="1:14" ht="15.6" x14ac:dyDescent="0.3">
      <c r="A68" s="37" t="s">
        <v>128</v>
      </c>
      <c r="B68" s="38" t="s">
        <v>129</v>
      </c>
      <c r="C68" s="46">
        <v>242506.78</v>
      </c>
      <c r="D68" s="46">
        <v>67516.58</v>
      </c>
      <c r="E68" s="46">
        <v>2662.17</v>
      </c>
      <c r="F68" s="46">
        <v>30755.86</v>
      </c>
      <c r="G68" s="46">
        <v>4968.05</v>
      </c>
      <c r="H68" s="46">
        <v>1405.18</v>
      </c>
      <c r="I68" s="46">
        <v>4043.89</v>
      </c>
      <c r="J68" s="46">
        <v>550.54999999999995</v>
      </c>
      <c r="K68" s="46">
        <v>163.4</v>
      </c>
      <c r="L68" s="47">
        <v>0</v>
      </c>
      <c r="M68" s="46">
        <v>0</v>
      </c>
      <c r="N68" s="48">
        <f t="shared" si="0"/>
        <v>354572.45999999996</v>
      </c>
    </row>
    <row r="69" spans="1:14" ht="15.6" x14ac:dyDescent="0.3">
      <c r="A69" s="37" t="s">
        <v>130</v>
      </c>
      <c r="B69" s="38" t="s">
        <v>131</v>
      </c>
      <c r="C69" s="46">
        <v>307058.15999999997</v>
      </c>
      <c r="D69" s="46">
        <v>97530.59</v>
      </c>
      <c r="E69" s="46">
        <v>3461.18</v>
      </c>
      <c r="F69" s="46">
        <v>36994.770000000004</v>
      </c>
      <c r="G69" s="46">
        <v>5872.74</v>
      </c>
      <c r="H69" s="46">
        <v>1739.3</v>
      </c>
      <c r="I69" s="46">
        <v>4699.55</v>
      </c>
      <c r="J69" s="46">
        <v>702.74</v>
      </c>
      <c r="K69" s="46">
        <v>189.65</v>
      </c>
      <c r="L69" s="47">
        <v>24425</v>
      </c>
      <c r="M69" s="46">
        <v>0</v>
      </c>
      <c r="N69" s="48">
        <f t="shared" si="0"/>
        <v>482673.68</v>
      </c>
    </row>
    <row r="70" spans="1:14" ht="15.6" x14ac:dyDescent="0.3">
      <c r="A70" s="37" t="s">
        <v>132</v>
      </c>
      <c r="B70" s="38" t="s">
        <v>133</v>
      </c>
      <c r="C70" s="46">
        <v>106610.56</v>
      </c>
      <c r="D70" s="46">
        <v>45335.77</v>
      </c>
      <c r="E70" s="46">
        <v>1351.08</v>
      </c>
      <c r="F70" s="46">
        <v>13014.84</v>
      </c>
      <c r="G70" s="46">
        <v>967.72</v>
      </c>
      <c r="H70" s="46">
        <v>610.99</v>
      </c>
      <c r="I70" s="46">
        <v>1152.01</v>
      </c>
      <c r="J70" s="46">
        <v>287.79000000000002</v>
      </c>
      <c r="K70" s="46">
        <v>64.95</v>
      </c>
      <c r="L70" s="47">
        <v>0</v>
      </c>
      <c r="M70" s="46">
        <v>0</v>
      </c>
      <c r="N70" s="48">
        <f t="shared" si="0"/>
        <v>169395.71</v>
      </c>
    </row>
    <row r="71" spans="1:14" ht="15.6" x14ac:dyDescent="0.3">
      <c r="A71" s="37" t="s">
        <v>134</v>
      </c>
      <c r="B71" s="38" t="s">
        <v>135</v>
      </c>
      <c r="C71" s="46">
        <v>320521.7</v>
      </c>
      <c r="D71" s="46">
        <v>232692.98</v>
      </c>
      <c r="E71" s="46">
        <v>2708.73</v>
      </c>
      <c r="F71" s="46">
        <v>57573.380000000005</v>
      </c>
      <c r="G71" s="46">
        <v>8288.7000000000007</v>
      </c>
      <c r="H71" s="46">
        <v>2191.5300000000002</v>
      </c>
      <c r="I71" s="46">
        <v>7860.54</v>
      </c>
      <c r="J71" s="46">
        <v>502.47</v>
      </c>
      <c r="K71" s="46">
        <v>364.93</v>
      </c>
      <c r="L71" s="47">
        <v>0</v>
      </c>
      <c r="M71" s="46">
        <v>0</v>
      </c>
      <c r="N71" s="48">
        <f t="shared" si="0"/>
        <v>632704.96000000008</v>
      </c>
    </row>
    <row r="72" spans="1:14" ht="15.6" x14ac:dyDescent="0.3">
      <c r="A72" s="37" t="s">
        <v>136</v>
      </c>
      <c r="B72" s="38" t="s">
        <v>137</v>
      </c>
      <c r="C72" s="46">
        <v>717904.73</v>
      </c>
      <c r="D72" s="46">
        <v>300310</v>
      </c>
      <c r="E72" s="46">
        <v>6234.59</v>
      </c>
      <c r="F72" s="46">
        <v>123374.2</v>
      </c>
      <c r="G72" s="46">
        <v>16747.05</v>
      </c>
      <c r="H72" s="46">
        <v>4793.9799999999996</v>
      </c>
      <c r="I72" s="46">
        <v>16057.19</v>
      </c>
      <c r="J72" s="46">
        <v>1138.33</v>
      </c>
      <c r="K72" s="46">
        <v>769.55</v>
      </c>
      <c r="L72" s="47">
        <v>0</v>
      </c>
      <c r="M72" s="46">
        <v>0</v>
      </c>
      <c r="N72" s="48">
        <f t="shared" si="0"/>
        <v>1187329.6200000001</v>
      </c>
    </row>
    <row r="73" spans="1:14" ht="15.6" x14ac:dyDescent="0.3">
      <c r="A73" s="37" t="s">
        <v>138</v>
      </c>
      <c r="B73" s="38" t="s">
        <v>139</v>
      </c>
      <c r="C73" s="46">
        <v>170359.88</v>
      </c>
      <c r="D73" s="46">
        <v>108802.93</v>
      </c>
      <c r="E73" s="46">
        <v>2084.6999999999998</v>
      </c>
      <c r="F73" s="46">
        <v>21248.28</v>
      </c>
      <c r="G73" s="46">
        <v>2166.23</v>
      </c>
      <c r="H73" s="46">
        <v>984.08</v>
      </c>
      <c r="I73" s="46">
        <v>2154.04</v>
      </c>
      <c r="J73" s="46">
        <v>434.62</v>
      </c>
      <c r="K73" s="46">
        <v>108.52</v>
      </c>
      <c r="L73" s="47">
        <v>476</v>
      </c>
      <c r="M73" s="46">
        <v>0</v>
      </c>
      <c r="N73" s="48">
        <f t="shared" ref="N73:N136" si="1">SUM(C73:M73)</f>
        <v>308819.28000000003</v>
      </c>
    </row>
    <row r="74" spans="1:14" ht="15.6" x14ac:dyDescent="0.3">
      <c r="A74" s="37" t="s">
        <v>140</v>
      </c>
      <c r="B74" s="38" t="s">
        <v>141</v>
      </c>
      <c r="C74" s="46">
        <v>595436.81999999995</v>
      </c>
      <c r="D74" s="46">
        <v>290348.73</v>
      </c>
      <c r="E74" s="46">
        <v>5515.96</v>
      </c>
      <c r="F74" s="46">
        <v>80018.52</v>
      </c>
      <c r="G74" s="46">
        <v>10487.23</v>
      </c>
      <c r="H74" s="46">
        <v>3567.82</v>
      </c>
      <c r="I74" s="46">
        <v>9803.3799999999992</v>
      </c>
      <c r="J74" s="46">
        <v>1250.31</v>
      </c>
      <c r="K74" s="46">
        <v>456.18</v>
      </c>
      <c r="L74" s="47">
        <v>0</v>
      </c>
      <c r="M74" s="46">
        <v>0</v>
      </c>
      <c r="N74" s="48">
        <f t="shared" si="1"/>
        <v>996884.95</v>
      </c>
    </row>
    <row r="75" spans="1:14" ht="15.6" x14ac:dyDescent="0.3">
      <c r="A75" s="37" t="s">
        <v>142</v>
      </c>
      <c r="B75" s="38" t="s">
        <v>143</v>
      </c>
      <c r="C75" s="46">
        <v>77096917.129999995</v>
      </c>
      <c r="D75" s="46">
        <v>24140483.280000001</v>
      </c>
      <c r="E75" s="46">
        <v>607229.45000000007</v>
      </c>
      <c r="F75" s="46">
        <v>14160832.16</v>
      </c>
      <c r="G75" s="46">
        <v>518571.01</v>
      </c>
      <c r="H75" s="46">
        <v>516921.89</v>
      </c>
      <c r="I75" s="46">
        <v>1221123.44</v>
      </c>
      <c r="J75" s="46">
        <v>90065.62000000001</v>
      </c>
      <c r="K75" s="46">
        <v>91300.909999999989</v>
      </c>
      <c r="L75" s="47">
        <v>5783499</v>
      </c>
      <c r="M75" s="46">
        <v>0</v>
      </c>
      <c r="N75" s="48">
        <f t="shared" si="1"/>
        <v>124226943.89</v>
      </c>
    </row>
    <row r="76" spans="1:14" ht="15.6" x14ac:dyDescent="0.3">
      <c r="A76" s="37" t="s">
        <v>144</v>
      </c>
      <c r="B76" s="38" t="s">
        <v>145</v>
      </c>
      <c r="C76" s="46">
        <v>2336961.23</v>
      </c>
      <c r="D76" s="46">
        <v>873869.55</v>
      </c>
      <c r="E76" s="46">
        <v>19203.330000000002</v>
      </c>
      <c r="F76" s="46">
        <v>417363.91</v>
      </c>
      <c r="G76" s="46">
        <v>46623.9</v>
      </c>
      <c r="H76" s="46">
        <v>15909.26</v>
      </c>
      <c r="I76" s="46">
        <v>50178.5</v>
      </c>
      <c r="J76" s="46">
        <v>3403.67</v>
      </c>
      <c r="K76" s="46">
        <v>2648.93</v>
      </c>
      <c r="L76" s="47">
        <v>0</v>
      </c>
      <c r="M76" s="46">
        <v>0</v>
      </c>
      <c r="N76" s="48">
        <f t="shared" si="1"/>
        <v>3766162.2800000003</v>
      </c>
    </row>
    <row r="77" spans="1:14" ht="15.6" x14ac:dyDescent="0.3">
      <c r="A77" s="37" t="s">
        <v>146</v>
      </c>
      <c r="B77" s="38" t="s">
        <v>147</v>
      </c>
      <c r="C77" s="46">
        <v>245182.94</v>
      </c>
      <c r="D77" s="46">
        <v>123061.62</v>
      </c>
      <c r="E77" s="46">
        <v>2692.63</v>
      </c>
      <c r="F77" s="46">
        <v>35610.78</v>
      </c>
      <c r="G77" s="46">
        <v>6084.08</v>
      </c>
      <c r="H77" s="46">
        <v>1513.49</v>
      </c>
      <c r="I77" s="46">
        <v>4972.12</v>
      </c>
      <c r="J77" s="46">
        <v>529.14</v>
      </c>
      <c r="K77" s="46">
        <v>201.42</v>
      </c>
      <c r="L77" s="47">
        <v>8044</v>
      </c>
      <c r="M77" s="46">
        <v>0</v>
      </c>
      <c r="N77" s="48">
        <f t="shared" si="1"/>
        <v>427892.22</v>
      </c>
    </row>
    <row r="78" spans="1:14" ht="15.6" x14ac:dyDescent="0.3">
      <c r="A78" s="37" t="s">
        <v>148</v>
      </c>
      <c r="B78" s="38" t="s">
        <v>149</v>
      </c>
      <c r="C78" s="46">
        <v>537492.99</v>
      </c>
      <c r="D78" s="46">
        <v>230520.35</v>
      </c>
      <c r="E78" s="46">
        <v>4860.37</v>
      </c>
      <c r="F78" s="46">
        <v>89647.41</v>
      </c>
      <c r="G78" s="46">
        <v>12775.23</v>
      </c>
      <c r="H78" s="46">
        <v>3535.43</v>
      </c>
      <c r="I78" s="46">
        <v>11807.64</v>
      </c>
      <c r="J78" s="46">
        <v>878.08</v>
      </c>
      <c r="K78" s="46">
        <v>551.03</v>
      </c>
      <c r="L78" s="47">
        <v>25187</v>
      </c>
      <c r="M78" s="46">
        <v>0</v>
      </c>
      <c r="N78" s="48">
        <f t="shared" si="1"/>
        <v>917255.53</v>
      </c>
    </row>
    <row r="79" spans="1:14" ht="15.6" x14ac:dyDescent="0.3">
      <c r="A79" s="37" t="s">
        <v>150</v>
      </c>
      <c r="B79" s="38" t="s">
        <v>151</v>
      </c>
      <c r="C79" s="46">
        <v>396165.14</v>
      </c>
      <c r="D79" s="46">
        <v>319424.63</v>
      </c>
      <c r="E79" s="46">
        <v>5104.13</v>
      </c>
      <c r="F79" s="46">
        <v>46701.89</v>
      </c>
      <c r="G79" s="46">
        <v>6573.44</v>
      </c>
      <c r="H79" s="46">
        <v>2237.0300000000002</v>
      </c>
      <c r="I79" s="46">
        <v>5426.29</v>
      </c>
      <c r="J79" s="46">
        <v>1066.32</v>
      </c>
      <c r="K79" s="46">
        <v>226.44</v>
      </c>
      <c r="L79" s="47">
        <v>76657</v>
      </c>
      <c r="M79" s="46">
        <v>0</v>
      </c>
      <c r="N79" s="48">
        <f t="shared" si="1"/>
        <v>859582.30999999994</v>
      </c>
    </row>
    <row r="80" spans="1:14" ht="15.6" x14ac:dyDescent="0.3">
      <c r="A80" s="37" t="s">
        <v>152</v>
      </c>
      <c r="B80" s="38" t="s">
        <v>153</v>
      </c>
      <c r="C80" s="46">
        <v>735503.83</v>
      </c>
      <c r="D80" s="46">
        <v>439281.31</v>
      </c>
      <c r="E80" s="46">
        <v>5791.23</v>
      </c>
      <c r="F80" s="46">
        <v>141614.62</v>
      </c>
      <c r="G80" s="46">
        <v>16094.43</v>
      </c>
      <c r="H80" s="46">
        <v>5208.16</v>
      </c>
      <c r="I80" s="46">
        <v>17245.28</v>
      </c>
      <c r="J80" s="46">
        <v>880.91</v>
      </c>
      <c r="K80" s="46">
        <v>919.45</v>
      </c>
      <c r="L80" s="47">
        <v>0</v>
      </c>
      <c r="M80" s="46">
        <v>0</v>
      </c>
      <c r="N80" s="48">
        <f t="shared" si="1"/>
        <v>1362539.2199999995</v>
      </c>
    </row>
    <row r="81" spans="1:14" ht="15.6" x14ac:dyDescent="0.3">
      <c r="A81" s="37" t="s">
        <v>154</v>
      </c>
      <c r="B81" s="38" t="s">
        <v>155</v>
      </c>
      <c r="C81" s="46">
        <v>2810947.65</v>
      </c>
      <c r="D81" s="46">
        <v>1155535.73</v>
      </c>
      <c r="E81" s="46">
        <v>23731.17</v>
      </c>
      <c r="F81" s="46">
        <v>480878.5</v>
      </c>
      <c r="G81" s="46">
        <v>68024.86</v>
      </c>
      <c r="H81" s="46">
        <v>18716.29</v>
      </c>
      <c r="I81" s="46">
        <v>64097.04</v>
      </c>
      <c r="J81" s="46">
        <v>4372.9399999999996</v>
      </c>
      <c r="K81" s="46">
        <v>3006.71</v>
      </c>
      <c r="L81" s="47">
        <v>262856</v>
      </c>
      <c r="M81" s="46">
        <v>0</v>
      </c>
      <c r="N81" s="48">
        <f t="shared" si="1"/>
        <v>4892166.8900000006</v>
      </c>
    </row>
    <row r="82" spans="1:14" ht="15.6" x14ac:dyDescent="0.3">
      <c r="A82" s="37" t="s">
        <v>156</v>
      </c>
      <c r="B82" s="38" t="s">
        <v>157</v>
      </c>
      <c r="C82" s="46">
        <v>112763.69</v>
      </c>
      <c r="D82" s="46">
        <v>52003.839999999997</v>
      </c>
      <c r="E82" s="46">
        <v>1730.55</v>
      </c>
      <c r="F82" s="46">
        <v>10431.68</v>
      </c>
      <c r="G82" s="46">
        <v>893.9</v>
      </c>
      <c r="H82" s="46">
        <v>583.17999999999995</v>
      </c>
      <c r="I82" s="46">
        <v>817.19</v>
      </c>
      <c r="J82" s="46">
        <v>378.55</v>
      </c>
      <c r="K82" s="46">
        <v>37.090000000000003</v>
      </c>
      <c r="L82" s="47">
        <v>0</v>
      </c>
      <c r="M82" s="46">
        <v>0</v>
      </c>
      <c r="N82" s="48">
        <f t="shared" si="1"/>
        <v>179639.66999999995</v>
      </c>
    </row>
    <row r="83" spans="1:14" ht="15.6" x14ac:dyDescent="0.3">
      <c r="A83" s="37" t="s">
        <v>158</v>
      </c>
      <c r="B83" s="38" t="s">
        <v>159</v>
      </c>
      <c r="C83" s="46">
        <v>398128</v>
      </c>
      <c r="D83" s="46">
        <v>141606.57</v>
      </c>
      <c r="E83" s="46">
        <v>3914.76</v>
      </c>
      <c r="F83" s="46">
        <v>37747.21</v>
      </c>
      <c r="G83" s="46">
        <v>5193.22</v>
      </c>
      <c r="H83" s="46">
        <v>2060.08</v>
      </c>
      <c r="I83" s="46">
        <v>4321.05</v>
      </c>
      <c r="J83" s="46">
        <v>901.48</v>
      </c>
      <c r="K83" s="46">
        <v>174.38</v>
      </c>
      <c r="L83" s="47">
        <v>0</v>
      </c>
      <c r="M83" s="46">
        <v>0</v>
      </c>
      <c r="N83" s="48">
        <f t="shared" si="1"/>
        <v>594046.75</v>
      </c>
    </row>
    <row r="84" spans="1:14" ht="15.6" x14ac:dyDescent="0.3">
      <c r="A84" s="37" t="s">
        <v>160</v>
      </c>
      <c r="B84" s="38" t="s">
        <v>161</v>
      </c>
      <c r="C84" s="46">
        <v>283849.87</v>
      </c>
      <c r="D84" s="46">
        <v>90913.19</v>
      </c>
      <c r="E84" s="46">
        <v>2930.42</v>
      </c>
      <c r="F84" s="46">
        <v>39645.440000000002</v>
      </c>
      <c r="G84" s="46">
        <v>6721.9</v>
      </c>
      <c r="H84" s="46">
        <v>1717.08</v>
      </c>
      <c r="I84" s="46">
        <v>5541.02</v>
      </c>
      <c r="J84" s="46">
        <v>603.87</v>
      </c>
      <c r="K84" s="46">
        <v>223.61</v>
      </c>
      <c r="L84" s="47">
        <v>0</v>
      </c>
      <c r="M84" s="46">
        <v>0</v>
      </c>
      <c r="N84" s="48">
        <f t="shared" si="1"/>
        <v>432146.4</v>
      </c>
    </row>
    <row r="85" spans="1:14" ht="15.6" x14ac:dyDescent="0.3">
      <c r="A85" s="37" t="s">
        <v>162</v>
      </c>
      <c r="B85" s="38" t="s">
        <v>163</v>
      </c>
      <c r="C85" s="46">
        <v>351425.13</v>
      </c>
      <c r="D85" s="46">
        <v>132609.79</v>
      </c>
      <c r="E85" s="46">
        <v>3137.58</v>
      </c>
      <c r="F85" s="46">
        <v>56713.46</v>
      </c>
      <c r="G85" s="46">
        <v>8530.2900000000009</v>
      </c>
      <c r="H85" s="46">
        <v>2273.0100000000002</v>
      </c>
      <c r="I85" s="46">
        <v>7728.81</v>
      </c>
      <c r="J85" s="46">
        <v>593.21</v>
      </c>
      <c r="K85" s="46">
        <v>345.8</v>
      </c>
      <c r="L85" s="47">
        <v>0</v>
      </c>
      <c r="M85" s="46">
        <v>0</v>
      </c>
      <c r="N85" s="48">
        <f t="shared" si="1"/>
        <v>563357.08000000019</v>
      </c>
    </row>
    <row r="86" spans="1:14" ht="15.6" x14ac:dyDescent="0.3">
      <c r="A86" s="37" t="s">
        <v>164</v>
      </c>
      <c r="B86" s="38" t="s">
        <v>165</v>
      </c>
      <c r="C86" s="46">
        <v>184474.71</v>
      </c>
      <c r="D86" s="46">
        <v>67891.740000000005</v>
      </c>
      <c r="E86" s="46">
        <v>1801.27</v>
      </c>
      <c r="F86" s="46">
        <v>26242.04</v>
      </c>
      <c r="G86" s="46">
        <v>2518.77</v>
      </c>
      <c r="H86" s="46">
        <v>1121.1199999999999</v>
      </c>
      <c r="I86" s="46">
        <v>2806.03</v>
      </c>
      <c r="J86" s="46">
        <v>330.03</v>
      </c>
      <c r="K86" s="46">
        <v>150.51</v>
      </c>
      <c r="L86" s="47">
        <v>0</v>
      </c>
      <c r="M86" s="46">
        <v>0</v>
      </c>
      <c r="N86" s="48">
        <f t="shared" si="1"/>
        <v>287336.22000000009</v>
      </c>
    </row>
    <row r="87" spans="1:14" ht="15.6" x14ac:dyDescent="0.3">
      <c r="A87" s="37" t="s">
        <v>166</v>
      </c>
      <c r="B87" s="38" t="s">
        <v>167</v>
      </c>
      <c r="C87" s="46">
        <v>15972167.02</v>
      </c>
      <c r="D87" s="46">
        <v>4234096.46</v>
      </c>
      <c r="E87" s="46">
        <v>104561.3</v>
      </c>
      <c r="F87" s="46">
        <v>3167735.42</v>
      </c>
      <c r="G87" s="46">
        <v>162586.32999999999</v>
      </c>
      <c r="H87" s="46">
        <v>115046.88</v>
      </c>
      <c r="I87" s="46">
        <v>302255.40000000002</v>
      </c>
      <c r="J87" s="46">
        <v>17438.38</v>
      </c>
      <c r="K87" s="46">
        <v>21080.69</v>
      </c>
      <c r="L87" s="47">
        <v>0</v>
      </c>
      <c r="M87" s="46">
        <v>0</v>
      </c>
      <c r="N87" s="48">
        <f t="shared" si="1"/>
        <v>24096967.879999999</v>
      </c>
    </row>
    <row r="88" spans="1:14" ht="15.6" x14ac:dyDescent="0.3">
      <c r="A88" s="37" t="s">
        <v>168</v>
      </c>
      <c r="B88" s="38" t="s">
        <v>169</v>
      </c>
      <c r="C88" s="46">
        <v>162408.69</v>
      </c>
      <c r="D88" s="46">
        <v>74270.73</v>
      </c>
      <c r="E88" s="46">
        <v>1966.48</v>
      </c>
      <c r="F88" s="46">
        <v>21394.95</v>
      </c>
      <c r="G88" s="46">
        <v>3180.87</v>
      </c>
      <c r="H88" s="46">
        <v>960.8</v>
      </c>
      <c r="I88" s="46">
        <v>2677.99</v>
      </c>
      <c r="J88" s="46">
        <v>403.51</v>
      </c>
      <c r="K88" s="46">
        <v>112.93</v>
      </c>
      <c r="L88" s="47">
        <v>0</v>
      </c>
      <c r="M88" s="46">
        <v>0</v>
      </c>
      <c r="N88" s="48">
        <f t="shared" si="1"/>
        <v>267376.95</v>
      </c>
    </row>
    <row r="89" spans="1:14" ht="15.6" x14ac:dyDescent="0.3">
      <c r="A89" s="37" t="s">
        <v>170</v>
      </c>
      <c r="B89" s="38" t="s">
        <v>171</v>
      </c>
      <c r="C89" s="46">
        <v>229634.66</v>
      </c>
      <c r="D89" s="46">
        <v>127756.68</v>
      </c>
      <c r="E89" s="46">
        <v>2267.84</v>
      </c>
      <c r="F89" s="46">
        <v>37082.25</v>
      </c>
      <c r="G89" s="46">
        <v>3726.99</v>
      </c>
      <c r="H89" s="46">
        <v>1489.06</v>
      </c>
      <c r="I89" s="46">
        <v>4100.4799999999996</v>
      </c>
      <c r="J89" s="46">
        <v>417.46</v>
      </c>
      <c r="K89" s="46">
        <v>222.57</v>
      </c>
      <c r="L89" s="47">
        <v>635</v>
      </c>
      <c r="M89" s="46">
        <v>0</v>
      </c>
      <c r="N89" s="48">
        <f t="shared" si="1"/>
        <v>407332.99</v>
      </c>
    </row>
    <row r="90" spans="1:14" ht="15.6" x14ac:dyDescent="0.3">
      <c r="A90" s="37" t="s">
        <v>172</v>
      </c>
      <c r="B90" s="38" t="s">
        <v>173</v>
      </c>
      <c r="C90" s="46">
        <v>332119.36</v>
      </c>
      <c r="D90" s="46">
        <v>55748.800000000003</v>
      </c>
      <c r="E90" s="46">
        <v>3546.65</v>
      </c>
      <c r="F90" s="46">
        <v>48042.65</v>
      </c>
      <c r="G90" s="46">
        <v>8253.43</v>
      </c>
      <c r="H90" s="46">
        <v>2044.07</v>
      </c>
      <c r="I90" s="46">
        <v>6762.61</v>
      </c>
      <c r="J90" s="46">
        <v>702.53</v>
      </c>
      <c r="K90" s="46">
        <v>272.91000000000003</v>
      </c>
      <c r="L90" s="47">
        <v>0</v>
      </c>
      <c r="M90" s="46">
        <v>0</v>
      </c>
      <c r="N90" s="48">
        <f t="shared" si="1"/>
        <v>457493.01</v>
      </c>
    </row>
    <row r="91" spans="1:14" ht="15.6" x14ac:dyDescent="0.3">
      <c r="A91" s="37" t="s">
        <v>174</v>
      </c>
      <c r="B91" s="38" t="s">
        <v>175</v>
      </c>
      <c r="C91" s="46">
        <v>807465.53</v>
      </c>
      <c r="D91" s="46">
        <v>635761.59</v>
      </c>
      <c r="E91" s="46">
        <v>5782.07</v>
      </c>
      <c r="F91" s="46">
        <v>159187.32</v>
      </c>
      <c r="G91" s="46">
        <v>21933.97</v>
      </c>
      <c r="H91" s="46">
        <v>5782.32</v>
      </c>
      <c r="I91" s="46">
        <v>21707.08</v>
      </c>
      <c r="J91" s="46">
        <v>820.57</v>
      </c>
      <c r="K91" s="46">
        <v>1048.3399999999999</v>
      </c>
      <c r="L91" s="47">
        <v>54456</v>
      </c>
      <c r="M91" s="46">
        <v>0</v>
      </c>
      <c r="N91" s="48">
        <f t="shared" si="1"/>
        <v>1713944.7900000005</v>
      </c>
    </row>
    <row r="92" spans="1:14" ht="15.6" x14ac:dyDescent="0.3">
      <c r="A92" s="37" t="s">
        <v>176</v>
      </c>
      <c r="B92" s="38" t="s">
        <v>177</v>
      </c>
      <c r="C92" s="46">
        <v>576359.31000000006</v>
      </c>
      <c r="D92" s="46">
        <v>161594.09</v>
      </c>
      <c r="E92" s="46">
        <v>4053.43</v>
      </c>
      <c r="F92" s="46">
        <v>112181.22</v>
      </c>
      <c r="G92" s="46">
        <v>8012.49</v>
      </c>
      <c r="H92" s="46">
        <v>4096.8599999999997</v>
      </c>
      <c r="I92" s="46">
        <v>11705.63</v>
      </c>
      <c r="J92" s="46">
        <v>585.66</v>
      </c>
      <c r="K92" s="46">
        <v>737.92</v>
      </c>
      <c r="L92" s="47">
        <v>0</v>
      </c>
      <c r="M92" s="46">
        <v>0</v>
      </c>
      <c r="N92" s="48">
        <f t="shared" si="1"/>
        <v>879326.6100000001</v>
      </c>
    </row>
    <row r="93" spans="1:14" ht="15.6" x14ac:dyDescent="0.3">
      <c r="A93" s="37" t="s">
        <v>178</v>
      </c>
      <c r="B93" s="38" t="s">
        <v>179</v>
      </c>
      <c r="C93" s="46">
        <v>1730790.41</v>
      </c>
      <c r="D93" s="46">
        <v>1334642.8400000001</v>
      </c>
      <c r="E93" s="46">
        <v>14426.06</v>
      </c>
      <c r="F93" s="46">
        <v>308226.88</v>
      </c>
      <c r="G93" s="46">
        <v>54116.01</v>
      </c>
      <c r="H93" s="46">
        <v>11762.78</v>
      </c>
      <c r="I93" s="46">
        <v>45032.82</v>
      </c>
      <c r="J93" s="46">
        <v>2475.6799999999998</v>
      </c>
      <c r="K93" s="46">
        <v>1950.86</v>
      </c>
      <c r="L93" s="47">
        <v>0</v>
      </c>
      <c r="M93" s="46">
        <v>0</v>
      </c>
      <c r="N93" s="48">
        <f t="shared" si="1"/>
        <v>3503424.3399999994</v>
      </c>
    </row>
    <row r="94" spans="1:14" ht="15.6" x14ac:dyDescent="0.3">
      <c r="A94" s="37" t="s">
        <v>180</v>
      </c>
      <c r="B94" s="38" t="s">
        <v>181</v>
      </c>
      <c r="C94" s="46">
        <v>153042.01</v>
      </c>
      <c r="D94" s="46">
        <v>71909.73</v>
      </c>
      <c r="E94" s="46">
        <v>1684.52</v>
      </c>
      <c r="F94" s="46">
        <v>22105.19</v>
      </c>
      <c r="G94" s="46">
        <v>2043.81</v>
      </c>
      <c r="H94" s="46">
        <v>943.33</v>
      </c>
      <c r="I94" s="46">
        <v>2283.06</v>
      </c>
      <c r="J94" s="46">
        <v>345.94</v>
      </c>
      <c r="K94" s="46">
        <v>124.77</v>
      </c>
      <c r="L94" s="47">
        <v>0</v>
      </c>
      <c r="M94" s="46">
        <v>0</v>
      </c>
      <c r="N94" s="48">
        <f t="shared" si="1"/>
        <v>254482.35999999996</v>
      </c>
    </row>
    <row r="95" spans="1:14" ht="15.6" x14ac:dyDescent="0.3">
      <c r="A95" s="37" t="s">
        <v>182</v>
      </c>
      <c r="B95" s="38" t="s">
        <v>183</v>
      </c>
      <c r="C95" s="46">
        <v>387778.48</v>
      </c>
      <c r="D95" s="46">
        <v>296306.13</v>
      </c>
      <c r="E95" s="46">
        <v>3287.57</v>
      </c>
      <c r="F95" s="46">
        <v>68698.320000000007</v>
      </c>
      <c r="G95" s="46">
        <v>10964.07</v>
      </c>
      <c r="H95" s="46">
        <v>2628.68</v>
      </c>
      <c r="I95" s="46">
        <v>9726.14</v>
      </c>
      <c r="J95" s="46">
        <v>560.47</v>
      </c>
      <c r="K95" s="46">
        <v>433.26</v>
      </c>
      <c r="L95" s="47">
        <v>0</v>
      </c>
      <c r="M95" s="46">
        <v>0</v>
      </c>
      <c r="N95" s="48">
        <f t="shared" si="1"/>
        <v>780383.12</v>
      </c>
    </row>
    <row r="96" spans="1:14" ht="15.6" x14ac:dyDescent="0.3">
      <c r="A96" s="37" t="s">
        <v>184</v>
      </c>
      <c r="B96" s="38" t="s">
        <v>185</v>
      </c>
      <c r="C96" s="46">
        <v>286753.36</v>
      </c>
      <c r="D96" s="46">
        <v>206685.4</v>
      </c>
      <c r="E96" s="46">
        <v>3218.2</v>
      </c>
      <c r="F96" s="46">
        <v>40752.65</v>
      </c>
      <c r="G96" s="46">
        <v>5764.39</v>
      </c>
      <c r="H96" s="46">
        <v>1753.02</v>
      </c>
      <c r="I96" s="46">
        <v>5088.33</v>
      </c>
      <c r="J96" s="46">
        <v>642.85</v>
      </c>
      <c r="K96" s="46">
        <v>227.31</v>
      </c>
      <c r="L96" s="47">
        <v>0</v>
      </c>
      <c r="M96" s="46">
        <v>0</v>
      </c>
      <c r="N96" s="48">
        <f t="shared" si="1"/>
        <v>550885.51</v>
      </c>
    </row>
    <row r="97" spans="1:14" ht="15.6" x14ac:dyDescent="0.3">
      <c r="A97" s="37" t="s">
        <v>186</v>
      </c>
      <c r="B97" s="38" t="s">
        <v>187</v>
      </c>
      <c r="C97" s="46">
        <v>201408.38</v>
      </c>
      <c r="D97" s="46">
        <v>38413.599999999999</v>
      </c>
      <c r="E97" s="46">
        <v>2176.96</v>
      </c>
      <c r="F97" s="46">
        <v>29077.4</v>
      </c>
      <c r="G97" s="46">
        <v>4528.83</v>
      </c>
      <c r="H97" s="46">
        <v>1238.6600000000001</v>
      </c>
      <c r="I97" s="46">
        <v>3890.42</v>
      </c>
      <c r="J97" s="46">
        <v>428.86</v>
      </c>
      <c r="K97" s="46">
        <v>164.6</v>
      </c>
      <c r="L97" s="47">
        <v>0</v>
      </c>
      <c r="M97" s="46">
        <v>0</v>
      </c>
      <c r="N97" s="48">
        <f t="shared" si="1"/>
        <v>281327.70999999996</v>
      </c>
    </row>
    <row r="98" spans="1:14" ht="15.6" x14ac:dyDescent="0.3">
      <c r="A98" s="37" t="s">
        <v>188</v>
      </c>
      <c r="B98" s="38" t="s">
        <v>189</v>
      </c>
      <c r="C98" s="46">
        <v>474376.08</v>
      </c>
      <c r="D98" s="46">
        <v>109232.27</v>
      </c>
      <c r="E98" s="46">
        <v>4474.58</v>
      </c>
      <c r="F98" s="46">
        <v>69799.510000000009</v>
      </c>
      <c r="G98" s="46">
        <v>12490.38</v>
      </c>
      <c r="H98" s="46">
        <v>2932.95</v>
      </c>
      <c r="I98" s="46">
        <v>10126.86</v>
      </c>
      <c r="J98" s="46">
        <v>878.84</v>
      </c>
      <c r="K98" s="46">
        <v>408.67</v>
      </c>
      <c r="L98" s="47">
        <v>0</v>
      </c>
      <c r="M98" s="46">
        <v>0</v>
      </c>
      <c r="N98" s="48">
        <f t="shared" si="1"/>
        <v>684720.1399999999</v>
      </c>
    </row>
    <row r="99" spans="1:14" ht="15.6" x14ac:dyDescent="0.3">
      <c r="A99" s="37" t="s">
        <v>190</v>
      </c>
      <c r="B99" s="38" t="s">
        <v>191</v>
      </c>
      <c r="C99" s="46">
        <v>645584.68000000005</v>
      </c>
      <c r="D99" s="46">
        <v>298474.18</v>
      </c>
      <c r="E99" s="46">
        <v>5179.96</v>
      </c>
      <c r="F99" s="46">
        <v>126785.46</v>
      </c>
      <c r="G99" s="46">
        <v>11965.21</v>
      </c>
      <c r="H99" s="46">
        <v>4632.84</v>
      </c>
      <c r="I99" s="46">
        <v>14606.02</v>
      </c>
      <c r="J99" s="46">
        <v>925.23</v>
      </c>
      <c r="K99" s="46">
        <v>826.51</v>
      </c>
      <c r="L99" s="47">
        <v>70889</v>
      </c>
      <c r="M99" s="46">
        <v>0</v>
      </c>
      <c r="N99" s="48">
        <f t="shared" si="1"/>
        <v>1179869.0900000001</v>
      </c>
    </row>
    <row r="100" spans="1:14" ht="15.6" x14ac:dyDescent="0.3">
      <c r="A100" s="37" t="s">
        <v>192</v>
      </c>
      <c r="B100" s="38" t="s">
        <v>193</v>
      </c>
      <c r="C100" s="46">
        <v>205094.93</v>
      </c>
      <c r="D100" s="46">
        <v>97413.58</v>
      </c>
      <c r="E100" s="46">
        <v>2186.9699999999998</v>
      </c>
      <c r="F100" s="46">
        <v>30576.02</v>
      </c>
      <c r="G100" s="46">
        <v>3482.88</v>
      </c>
      <c r="H100" s="46">
        <v>1282.03</v>
      </c>
      <c r="I100" s="46">
        <v>3517.47</v>
      </c>
      <c r="J100" s="46">
        <v>443.88</v>
      </c>
      <c r="K100" s="46">
        <v>175.98</v>
      </c>
      <c r="L100" s="47">
        <v>0</v>
      </c>
      <c r="M100" s="46">
        <v>0</v>
      </c>
      <c r="N100" s="48">
        <f t="shared" si="1"/>
        <v>344173.74</v>
      </c>
    </row>
    <row r="101" spans="1:14" ht="15.6" x14ac:dyDescent="0.3">
      <c r="A101" s="37" t="s">
        <v>194</v>
      </c>
      <c r="B101" s="38" t="s">
        <v>195</v>
      </c>
      <c r="C101" s="46">
        <v>81185.850000000006</v>
      </c>
      <c r="D101" s="46">
        <v>30626.41</v>
      </c>
      <c r="E101" s="46">
        <v>1097.83</v>
      </c>
      <c r="F101" s="46">
        <v>8113.5400000000009</v>
      </c>
      <c r="G101" s="46">
        <v>1013.45</v>
      </c>
      <c r="H101" s="46">
        <v>429.97</v>
      </c>
      <c r="I101" s="46">
        <v>841.47</v>
      </c>
      <c r="J101" s="46">
        <v>247.36</v>
      </c>
      <c r="K101" s="46">
        <v>33.96</v>
      </c>
      <c r="L101" s="47">
        <v>0</v>
      </c>
      <c r="M101" s="46">
        <v>0</v>
      </c>
      <c r="N101" s="48">
        <f t="shared" si="1"/>
        <v>123589.84000000001</v>
      </c>
    </row>
    <row r="102" spans="1:14" ht="15.6" x14ac:dyDescent="0.3">
      <c r="A102" s="37" t="s">
        <v>196</v>
      </c>
      <c r="B102" s="38" t="s">
        <v>197</v>
      </c>
      <c r="C102" s="46">
        <v>188093.59</v>
      </c>
      <c r="D102" s="46">
        <v>47024.6</v>
      </c>
      <c r="E102" s="46">
        <v>2164.91</v>
      </c>
      <c r="F102" s="46">
        <v>24593.93</v>
      </c>
      <c r="G102" s="46">
        <v>3647.27</v>
      </c>
      <c r="H102" s="46">
        <v>1107.4100000000001</v>
      </c>
      <c r="I102" s="46">
        <v>3109.83</v>
      </c>
      <c r="J102" s="46">
        <v>450</v>
      </c>
      <c r="K102" s="46">
        <v>131.13</v>
      </c>
      <c r="L102" s="47">
        <v>0</v>
      </c>
      <c r="M102" s="46">
        <v>0</v>
      </c>
      <c r="N102" s="48">
        <f t="shared" si="1"/>
        <v>270322.67</v>
      </c>
    </row>
    <row r="103" spans="1:14" ht="15.6" x14ac:dyDescent="0.3">
      <c r="A103" s="37" t="s">
        <v>198</v>
      </c>
      <c r="B103" s="38" t="s">
        <v>199</v>
      </c>
      <c r="C103" s="46">
        <v>376593.96</v>
      </c>
      <c r="D103" s="46">
        <v>235566.09</v>
      </c>
      <c r="E103" s="46">
        <v>3905.41</v>
      </c>
      <c r="F103" s="46">
        <v>56584.36</v>
      </c>
      <c r="G103" s="46">
        <v>9223.16</v>
      </c>
      <c r="H103" s="46">
        <v>2358.59</v>
      </c>
      <c r="I103" s="46">
        <v>7719.9</v>
      </c>
      <c r="J103" s="46">
        <v>755.44</v>
      </c>
      <c r="K103" s="46">
        <v>328.17</v>
      </c>
      <c r="L103" s="47">
        <v>0</v>
      </c>
      <c r="M103" s="46">
        <v>0</v>
      </c>
      <c r="N103" s="48">
        <f t="shared" si="1"/>
        <v>693035.08000000007</v>
      </c>
    </row>
    <row r="104" spans="1:14" ht="15.6" x14ac:dyDescent="0.3">
      <c r="A104" s="37" t="s">
        <v>200</v>
      </c>
      <c r="B104" s="38" t="s">
        <v>201</v>
      </c>
      <c r="C104" s="46">
        <v>144338.39000000001</v>
      </c>
      <c r="D104" s="46">
        <v>48021.22</v>
      </c>
      <c r="E104" s="46">
        <v>1327.96</v>
      </c>
      <c r="F104" s="46">
        <v>21239.64</v>
      </c>
      <c r="G104" s="46">
        <v>1467.95</v>
      </c>
      <c r="H104" s="46">
        <v>890.02</v>
      </c>
      <c r="I104" s="46">
        <v>2026.17</v>
      </c>
      <c r="J104" s="46">
        <v>234.57</v>
      </c>
      <c r="K104" s="46">
        <v>124.71</v>
      </c>
      <c r="L104" s="47">
        <v>0</v>
      </c>
      <c r="M104" s="46">
        <v>0</v>
      </c>
      <c r="N104" s="48">
        <f t="shared" si="1"/>
        <v>219670.63000000003</v>
      </c>
    </row>
    <row r="105" spans="1:14" ht="15.6" x14ac:dyDescent="0.3">
      <c r="A105" s="37" t="s">
        <v>202</v>
      </c>
      <c r="B105" s="38" t="s">
        <v>203</v>
      </c>
      <c r="C105" s="46">
        <v>176443.56</v>
      </c>
      <c r="D105" s="46">
        <v>80894.77</v>
      </c>
      <c r="E105" s="46">
        <v>1974.39</v>
      </c>
      <c r="F105" s="46">
        <v>24604.54</v>
      </c>
      <c r="G105" s="46">
        <v>3496.84</v>
      </c>
      <c r="H105" s="46">
        <v>1069.26</v>
      </c>
      <c r="I105" s="46">
        <v>3090.37</v>
      </c>
      <c r="J105" s="46">
        <v>399.95</v>
      </c>
      <c r="K105" s="46">
        <v>136.19999999999999</v>
      </c>
      <c r="L105" s="47">
        <v>0</v>
      </c>
      <c r="M105" s="46">
        <v>0</v>
      </c>
      <c r="N105" s="48">
        <f t="shared" si="1"/>
        <v>292109.88000000006</v>
      </c>
    </row>
    <row r="106" spans="1:14" ht="15.6" x14ac:dyDescent="0.3">
      <c r="A106" s="37" t="s">
        <v>204</v>
      </c>
      <c r="B106" s="38" t="s">
        <v>205</v>
      </c>
      <c r="C106" s="46">
        <v>359938.5</v>
      </c>
      <c r="D106" s="46">
        <v>150598.34</v>
      </c>
      <c r="E106" s="46">
        <v>3838.39</v>
      </c>
      <c r="F106" s="46">
        <v>52583.66</v>
      </c>
      <c r="G106" s="46">
        <v>8475.92</v>
      </c>
      <c r="H106" s="46">
        <v>2226.94</v>
      </c>
      <c r="I106" s="46">
        <v>7116.73</v>
      </c>
      <c r="J106" s="46">
        <v>776.48</v>
      </c>
      <c r="K106" s="46">
        <v>300.13</v>
      </c>
      <c r="L106" s="47">
        <v>0</v>
      </c>
      <c r="M106" s="46">
        <v>0</v>
      </c>
      <c r="N106" s="48">
        <f t="shared" si="1"/>
        <v>585855.09</v>
      </c>
    </row>
    <row r="107" spans="1:14" ht="15.6" x14ac:dyDescent="0.3">
      <c r="A107" s="37" t="s">
        <v>206</v>
      </c>
      <c r="B107" s="38" t="s">
        <v>207</v>
      </c>
      <c r="C107" s="46">
        <v>118789.61</v>
      </c>
      <c r="D107" s="46">
        <v>72601.350000000006</v>
      </c>
      <c r="E107" s="46">
        <v>1932.27</v>
      </c>
      <c r="F107" s="46">
        <v>9664.0400000000009</v>
      </c>
      <c r="G107" s="46">
        <v>772.26</v>
      </c>
      <c r="H107" s="46">
        <v>589.29999999999995</v>
      </c>
      <c r="I107" s="46">
        <v>637.38</v>
      </c>
      <c r="J107" s="46">
        <v>430.84</v>
      </c>
      <c r="K107" s="46">
        <v>26.72</v>
      </c>
      <c r="L107" s="47">
        <v>0</v>
      </c>
      <c r="M107" s="46">
        <v>0</v>
      </c>
      <c r="N107" s="48">
        <f t="shared" si="1"/>
        <v>205443.77000000002</v>
      </c>
    </row>
    <row r="108" spans="1:14" ht="15.6" x14ac:dyDescent="0.3">
      <c r="A108" s="37" t="s">
        <v>208</v>
      </c>
      <c r="B108" s="38" t="s">
        <v>209</v>
      </c>
      <c r="C108" s="46">
        <v>104456.77</v>
      </c>
      <c r="D108" s="46">
        <v>49829.599999999999</v>
      </c>
      <c r="E108" s="46">
        <v>1661.24</v>
      </c>
      <c r="F108" s="46">
        <v>8869.48</v>
      </c>
      <c r="G108" s="46">
        <v>788.04</v>
      </c>
      <c r="H108" s="46">
        <v>525.05999999999995</v>
      </c>
      <c r="I108" s="46">
        <v>652.25</v>
      </c>
      <c r="J108" s="46">
        <v>367.79</v>
      </c>
      <c r="K108" s="46">
        <v>27.07</v>
      </c>
      <c r="L108" s="47">
        <v>17123</v>
      </c>
      <c r="M108" s="46">
        <v>0</v>
      </c>
      <c r="N108" s="48">
        <f t="shared" si="1"/>
        <v>184300.30000000002</v>
      </c>
    </row>
    <row r="109" spans="1:14" ht="15.6" x14ac:dyDescent="0.3">
      <c r="A109" s="37" t="s">
        <v>210</v>
      </c>
      <c r="B109" s="38" t="s">
        <v>211</v>
      </c>
      <c r="C109" s="46">
        <v>126620.45</v>
      </c>
      <c r="D109" s="46">
        <v>52788.09</v>
      </c>
      <c r="E109" s="46">
        <v>1845.8</v>
      </c>
      <c r="F109" s="46">
        <v>12687.93</v>
      </c>
      <c r="G109" s="46">
        <v>1505.14</v>
      </c>
      <c r="H109" s="46">
        <v>672.82</v>
      </c>
      <c r="I109" s="46">
        <v>1236.08</v>
      </c>
      <c r="J109" s="46">
        <v>398.63</v>
      </c>
      <c r="K109" s="46">
        <v>51.01</v>
      </c>
      <c r="L109" s="47">
        <v>0</v>
      </c>
      <c r="M109" s="46">
        <v>0</v>
      </c>
      <c r="N109" s="48">
        <f t="shared" si="1"/>
        <v>197805.94999999998</v>
      </c>
    </row>
    <row r="110" spans="1:14" ht="15.6" x14ac:dyDescent="0.3">
      <c r="A110" s="37" t="s">
        <v>212</v>
      </c>
      <c r="B110" s="38" t="s">
        <v>213</v>
      </c>
      <c r="C110" s="46">
        <v>377203.32</v>
      </c>
      <c r="D110" s="46">
        <v>309728.07</v>
      </c>
      <c r="E110" s="46">
        <v>3255.81</v>
      </c>
      <c r="F110" s="46">
        <v>65096.100000000006</v>
      </c>
      <c r="G110" s="46">
        <v>10458.67</v>
      </c>
      <c r="H110" s="46">
        <v>2523.5</v>
      </c>
      <c r="I110" s="46">
        <v>9263.93</v>
      </c>
      <c r="J110" s="46">
        <v>584.70000000000005</v>
      </c>
      <c r="K110" s="46">
        <v>406.78</v>
      </c>
      <c r="L110" s="47">
        <v>0</v>
      </c>
      <c r="M110" s="46">
        <v>0</v>
      </c>
      <c r="N110" s="48">
        <f t="shared" si="1"/>
        <v>778520.88000000012</v>
      </c>
    </row>
    <row r="111" spans="1:14" ht="15.6" x14ac:dyDescent="0.3">
      <c r="A111" s="37" t="s">
        <v>214</v>
      </c>
      <c r="B111" s="38" t="s">
        <v>215</v>
      </c>
      <c r="C111" s="46">
        <v>495398.61</v>
      </c>
      <c r="D111" s="46">
        <v>165803.6</v>
      </c>
      <c r="E111" s="46">
        <v>5646.19</v>
      </c>
      <c r="F111" s="46">
        <v>70873.209999999992</v>
      </c>
      <c r="G111" s="46">
        <v>12175.82</v>
      </c>
      <c r="H111" s="46">
        <v>3060.79</v>
      </c>
      <c r="I111" s="46">
        <v>9850.7000000000007</v>
      </c>
      <c r="J111" s="46">
        <v>1457.64</v>
      </c>
      <c r="K111" s="46">
        <v>397.53</v>
      </c>
      <c r="L111" s="47">
        <v>0</v>
      </c>
      <c r="M111" s="46">
        <v>0</v>
      </c>
      <c r="N111" s="48">
        <f t="shared" si="1"/>
        <v>764664.08999999985</v>
      </c>
    </row>
    <row r="112" spans="1:14" ht="15.6" x14ac:dyDescent="0.3">
      <c r="A112" s="37" t="s">
        <v>216</v>
      </c>
      <c r="B112" s="38" t="s">
        <v>217</v>
      </c>
      <c r="C112" s="46">
        <v>356609.09</v>
      </c>
      <c r="D112" s="46">
        <v>105113.18</v>
      </c>
      <c r="E112" s="46">
        <v>3353.14</v>
      </c>
      <c r="F112" s="46">
        <v>51592.01</v>
      </c>
      <c r="G112" s="46">
        <v>5364.08</v>
      </c>
      <c r="H112" s="46">
        <v>2191.8200000000002</v>
      </c>
      <c r="I112" s="46">
        <v>5706.39</v>
      </c>
      <c r="J112" s="46">
        <v>739.79</v>
      </c>
      <c r="K112" s="46">
        <v>300.89</v>
      </c>
      <c r="L112" s="47">
        <v>0</v>
      </c>
      <c r="M112" s="46">
        <v>0</v>
      </c>
      <c r="N112" s="48">
        <f t="shared" si="1"/>
        <v>530970.39000000013</v>
      </c>
    </row>
    <row r="113" spans="1:14" ht="15.6" x14ac:dyDescent="0.3">
      <c r="A113" s="37" t="s">
        <v>218</v>
      </c>
      <c r="B113" s="38" t="s">
        <v>219</v>
      </c>
      <c r="C113" s="46">
        <v>537273.44999999995</v>
      </c>
      <c r="D113" s="46">
        <v>61279.199999999997</v>
      </c>
      <c r="E113" s="46">
        <v>5086.51</v>
      </c>
      <c r="F113" s="46">
        <v>87459.97</v>
      </c>
      <c r="G113" s="46">
        <v>15116.59</v>
      </c>
      <c r="H113" s="46">
        <v>3494.34</v>
      </c>
      <c r="I113" s="46">
        <v>12755.51</v>
      </c>
      <c r="J113" s="46">
        <v>943.87</v>
      </c>
      <c r="K113" s="46">
        <v>529.98</v>
      </c>
      <c r="L113" s="47">
        <v>0</v>
      </c>
      <c r="M113" s="46">
        <v>0</v>
      </c>
      <c r="N113" s="48">
        <f t="shared" si="1"/>
        <v>723939.41999999981</v>
      </c>
    </row>
    <row r="114" spans="1:14" ht="15.6" x14ac:dyDescent="0.3">
      <c r="A114" s="37" t="s">
        <v>220</v>
      </c>
      <c r="B114" s="38" t="s">
        <v>221</v>
      </c>
      <c r="C114" s="46">
        <v>186499.99</v>
      </c>
      <c r="D114" s="46">
        <v>41781.86</v>
      </c>
      <c r="E114" s="46">
        <v>1552.58</v>
      </c>
      <c r="F114" s="46">
        <v>36423.910000000003</v>
      </c>
      <c r="G114" s="46">
        <v>489.2</v>
      </c>
      <c r="H114" s="46">
        <v>1332.56</v>
      </c>
      <c r="I114" s="46">
        <v>2736.49</v>
      </c>
      <c r="J114" s="46">
        <v>233.99</v>
      </c>
      <c r="K114" s="46">
        <v>235.91</v>
      </c>
      <c r="L114" s="47">
        <v>865</v>
      </c>
      <c r="M114" s="46">
        <v>0</v>
      </c>
      <c r="N114" s="48">
        <f t="shared" si="1"/>
        <v>272151.48999999993</v>
      </c>
    </row>
    <row r="115" spans="1:14" ht="15.6" x14ac:dyDescent="0.3">
      <c r="A115" s="37" t="s">
        <v>222</v>
      </c>
      <c r="B115" s="38" t="s">
        <v>223</v>
      </c>
      <c r="C115" s="46">
        <v>2231145.11</v>
      </c>
      <c r="D115" s="46">
        <v>1574834.43</v>
      </c>
      <c r="E115" s="46">
        <v>14518.9</v>
      </c>
      <c r="F115" s="46">
        <v>440965.86000000004</v>
      </c>
      <c r="G115" s="46">
        <v>50687.87</v>
      </c>
      <c r="H115" s="46">
        <v>16005.39</v>
      </c>
      <c r="I115" s="46">
        <v>55525.11</v>
      </c>
      <c r="J115" s="46">
        <v>2161</v>
      </c>
      <c r="K115" s="46">
        <v>2931.15</v>
      </c>
      <c r="L115" s="47">
        <v>0</v>
      </c>
      <c r="M115" s="46">
        <v>0</v>
      </c>
      <c r="N115" s="48">
        <f t="shared" si="1"/>
        <v>4388774.82</v>
      </c>
    </row>
    <row r="116" spans="1:14" ht="15.6" x14ac:dyDescent="0.3">
      <c r="A116" s="37" t="s">
        <v>224</v>
      </c>
      <c r="B116" s="38" t="s">
        <v>225</v>
      </c>
      <c r="C116" s="46">
        <v>339983.12</v>
      </c>
      <c r="D116" s="46">
        <v>190406.17</v>
      </c>
      <c r="E116" s="46">
        <v>3553.63</v>
      </c>
      <c r="F116" s="46">
        <v>48672.460000000006</v>
      </c>
      <c r="G116" s="46">
        <v>5829.53</v>
      </c>
      <c r="H116" s="46">
        <v>2081.4</v>
      </c>
      <c r="I116" s="46">
        <v>5662.41</v>
      </c>
      <c r="J116" s="46">
        <v>711.75</v>
      </c>
      <c r="K116" s="46">
        <v>276.56</v>
      </c>
      <c r="L116" s="47">
        <v>0</v>
      </c>
      <c r="M116" s="46">
        <v>0</v>
      </c>
      <c r="N116" s="48">
        <f t="shared" si="1"/>
        <v>597177.03000000014</v>
      </c>
    </row>
    <row r="117" spans="1:14" ht="15.6" x14ac:dyDescent="0.3">
      <c r="A117" s="37" t="s">
        <v>226</v>
      </c>
      <c r="B117" s="38" t="s">
        <v>227</v>
      </c>
      <c r="C117" s="46">
        <v>121575.81</v>
      </c>
      <c r="D117" s="46">
        <v>36579.519999999997</v>
      </c>
      <c r="E117" s="46">
        <v>1453.65</v>
      </c>
      <c r="F117" s="46">
        <v>15732.14</v>
      </c>
      <c r="G117" s="46">
        <v>2407.92</v>
      </c>
      <c r="H117" s="46">
        <v>713.06</v>
      </c>
      <c r="I117" s="46">
        <v>2020.41</v>
      </c>
      <c r="J117" s="46">
        <v>301.57</v>
      </c>
      <c r="K117" s="46">
        <v>82.56</v>
      </c>
      <c r="L117" s="47">
        <v>0</v>
      </c>
      <c r="M117" s="46">
        <v>0</v>
      </c>
      <c r="N117" s="48">
        <f t="shared" si="1"/>
        <v>180866.64</v>
      </c>
    </row>
    <row r="118" spans="1:14" ht="15.6" x14ac:dyDescent="0.3">
      <c r="A118" s="37" t="s">
        <v>228</v>
      </c>
      <c r="B118" s="38" t="s">
        <v>229</v>
      </c>
      <c r="C118" s="46">
        <v>188927.97</v>
      </c>
      <c r="D118" s="46">
        <v>52869.599999999999</v>
      </c>
      <c r="E118" s="46">
        <v>2316.4899999999998</v>
      </c>
      <c r="F118" s="46">
        <v>22644.129999999997</v>
      </c>
      <c r="G118" s="46">
        <v>3440.03</v>
      </c>
      <c r="H118" s="46">
        <v>1071.8900000000001</v>
      </c>
      <c r="I118" s="46">
        <v>2746.52</v>
      </c>
      <c r="J118" s="46">
        <v>479.37</v>
      </c>
      <c r="K118" s="46">
        <v>112.82</v>
      </c>
      <c r="L118" s="47">
        <v>0</v>
      </c>
      <c r="M118" s="46">
        <v>0</v>
      </c>
      <c r="N118" s="48">
        <f t="shared" si="1"/>
        <v>274608.82000000007</v>
      </c>
    </row>
    <row r="119" spans="1:14" ht="15.6" x14ac:dyDescent="0.3">
      <c r="A119" s="37" t="s">
        <v>230</v>
      </c>
      <c r="B119" s="38" t="s">
        <v>231</v>
      </c>
      <c r="C119" s="46">
        <v>398930.02</v>
      </c>
      <c r="D119" s="46">
        <v>84709.68</v>
      </c>
      <c r="E119" s="46">
        <v>3947.85</v>
      </c>
      <c r="F119" s="46">
        <v>56074.19</v>
      </c>
      <c r="G119" s="46">
        <v>9889.0499999999993</v>
      </c>
      <c r="H119" s="46">
        <v>2414.2600000000002</v>
      </c>
      <c r="I119" s="46">
        <v>7916.06</v>
      </c>
      <c r="J119" s="46">
        <v>761.13</v>
      </c>
      <c r="K119" s="46">
        <v>319.45999999999998</v>
      </c>
      <c r="L119" s="47">
        <v>0</v>
      </c>
      <c r="M119" s="46">
        <v>0</v>
      </c>
      <c r="N119" s="48">
        <f t="shared" si="1"/>
        <v>564961.70000000007</v>
      </c>
    </row>
    <row r="120" spans="1:14" ht="15.6" x14ac:dyDescent="0.3">
      <c r="A120" s="37" t="s">
        <v>232</v>
      </c>
      <c r="B120" s="38" t="s">
        <v>233</v>
      </c>
      <c r="C120" s="46">
        <v>430251.41</v>
      </c>
      <c r="D120" s="46">
        <v>254979.25</v>
      </c>
      <c r="E120" s="46">
        <v>5608.82</v>
      </c>
      <c r="F120" s="46">
        <v>48664.91</v>
      </c>
      <c r="G120" s="46">
        <v>5093.82</v>
      </c>
      <c r="H120" s="46">
        <v>2388.83</v>
      </c>
      <c r="I120" s="46">
        <v>4817.3900000000003</v>
      </c>
      <c r="J120" s="46">
        <v>1191.32</v>
      </c>
      <c r="K120" s="46">
        <v>228.46</v>
      </c>
      <c r="L120" s="47">
        <v>0</v>
      </c>
      <c r="M120" s="46">
        <v>0</v>
      </c>
      <c r="N120" s="48">
        <f t="shared" si="1"/>
        <v>753224.20999999973</v>
      </c>
    </row>
    <row r="121" spans="1:14" ht="15.6" x14ac:dyDescent="0.3">
      <c r="A121" s="37" t="s">
        <v>234</v>
      </c>
      <c r="B121" s="38" t="s">
        <v>235</v>
      </c>
      <c r="C121" s="46">
        <v>367664.3</v>
      </c>
      <c r="D121" s="46">
        <v>297851.25</v>
      </c>
      <c r="E121" s="46">
        <v>3452.59</v>
      </c>
      <c r="F121" s="46">
        <v>56955.26</v>
      </c>
      <c r="G121" s="46">
        <v>6240.21</v>
      </c>
      <c r="H121" s="46">
        <v>2333.9299999999998</v>
      </c>
      <c r="I121" s="46">
        <v>6554.47</v>
      </c>
      <c r="J121" s="46">
        <v>698.72</v>
      </c>
      <c r="K121" s="46">
        <v>340.19</v>
      </c>
      <c r="L121" s="47">
        <v>0</v>
      </c>
      <c r="M121" s="46">
        <v>0</v>
      </c>
      <c r="N121" s="48">
        <f t="shared" si="1"/>
        <v>742090.91999999993</v>
      </c>
    </row>
    <row r="122" spans="1:14" ht="15.6" x14ac:dyDescent="0.3">
      <c r="A122" s="37" t="s">
        <v>236</v>
      </c>
      <c r="B122" s="38" t="s">
        <v>237</v>
      </c>
      <c r="C122" s="46">
        <v>104073.3</v>
      </c>
      <c r="D122" s="46">
        <v>41721.1</v>
      </c>
      <c r="E122" s="46">
        <v>1444.7</v>
      </c>
      <c r="F122" s="46">
        <v>11315.55</v>
      </c>
      <c r="G122" s="46">
        <v>1326.28</v>
      </c>
      <c r="H122" s="46">
        <v>570.6</v>
      </c>
      <c r="I122" s="46">
        <v>1159.24</v>
      </c>
      <c r="J122" s="46">
        <v>314.39</v>
      </c>
      <c r="K122" s="46">
        <v>50.24</v>
      </c>
      <c r="L122" s="47">
        <v>3605</v>
      </c>
      <c r="M122" s="46">
        <v>0</v>
      </c>
      <c r="N122" s="48">
        <f t="shared" si="1"/>
        <v>165580.4</v>
      </c>
    </row>
    <row r="123" spans="1:14" ht="15.6" x14ac:dyDescent="0.3">
      <c r="A123" s="37" t="s">
        <v>238</v>
      </c>
      <c r="B123" s="38" t="s">
        <v>239</v>
      </c>
      <c r="C123" s="46">
        <v>885130.07</v>
      </c>
      <c r="D123" s="46">
        <v>439622.05</v>
      </c>
      <c r="E123" s="46">
        <v>6294.68</v>
      </c>
      <c r="F123" s="46">
        <v>172462.80000000002</v>
      </c>
      <c r="G123" s="46">
        <v>20107.45</v>
      </c>
      <c r="H123" s="46">
        <v>6302.08</v>
      </c>
      <c r="I123" s="46">
        <v>21691.41</v>
      </c>
      <c r="J123" s="46">
        <v>1003.46</v>
      </c>
      <c r="K123" s="46">
        <v>1134.27</v>
      </c>
      <c r="L123" s="47">
        <v>0</v>
      </c>
      <c r="M123" s="46">
        <v>0</v>
      </c>
      <c r="N123" s="48">
        <f t="shared" si="1"/>
        <v>1553748.2699999998</v>
      </c>
    </row>
    <row r="124" spans="1:14" ht="15.6" x14ac:dyDescent="0.3">
      <c r="A124" s="37" t="s">
        <v>240</v>
      </c>
      <c r="B124" s="38" t="s">
        <v>241</v>
      </c>
      <c r="C124" s="46">
        <v>337636.31</v>
      </c>
      <c r="D124" s="46">
        <v>60382.8</v>
      </c>
      <c r="E124" s="46">
        <v>3620.24</v>
      </c>
      <c r="F124" s="46">
        <v>49115.63</v>
      </c>
      <c r="G124" s="46">
        <v>8411.5400000000009</v>
      </c>
      <c r="H124" s="46">
        <v>2084.48</v>
      </c>
      <c r="I124" s="46">
        <v>6802.15</v>
      </c>
      <c r="J124" s="46">
        <v>718.03</v>
      </c>
      <c r="K124" s="46">
        <v>279.43</v>
      </c>
      <c r="L124" s="47">
        <v>18896</v>
      </c>
      <c r="M124" s="46">
        <v>0</v>
      </c>
      <c r="N124" s="48">
        <f t="shared" si="1"/>
        <v>487946.61</v>
      </c>
    </row>
    <row r="125" spans="1:14" ht="15.6" x14ac:dyDescent="0.3">
      <c r="A125" s="37" t="s">
        <v>242</v>
      </c>
      <c r="B125" s="38" t="s">
        <v>243</v>
      </c>
      <c r="C125" s="46">
        <v>222630.66</v>
      </c>
      <c r="D125" s="46">
        <v>97035.24</v>
      </c>
      <c r="E125" s="46">
        <v>2557.11</v>
      </c>
      <c r="F125" s="46">
        <v>30051.59</v>
      </c>
      <c r="G125" s="46">
        <v>4453.3900000000003</v>
      </c>
      <c r="H125" s="46">
        <v>1329.61</v>
      </c>
      <c r="I125" s="46">
        <v>3783.12</v>
      </c>
      <c r="J125" s="46">
        <v>519.80999999999995</v>
      </c>
      <c r="K125" s="46">
        <v>162.80000000000001</v>
      </c>
      <c r="L125" s="47">
        <v>0</v>
      </c>
      <c r="M125" s="46">
        <v>0</v>
      </c>
      <c r="N125" s="48">
        <f t="shared" si="1"/>
        <v>362523.33</v>
      </c>
    </row>
    <row r="126" spans="1:14" ht="15.6" x14ac:dyDescent="0.3">
      <c r="A126" s="37" t="s">
        <v>244</v>
      </c>
      <c r="B126" s="38" t="s">
        <v>245</v>
      </c>
      <c r="C126" s="46">
        <v>606901.06000000006</v>
      </c>
      <c r="D126" s="46">
        <v>207374.76</v>
      </c>
      <c r="E126" s="46">
        <v>5497.07</v>
      </c>
      <c r="F126" s="46">
        <v>92159.24</v>
      </c>
      <c r="G126" s="46">
        <v>4760.16</v>
      </c>
      <c r="H126" s="46">
        <v>3811.65</v>
      </c>
      <c r="I126" s="46">
        <v>8058.49</v>
      </c>
      <c r="J126" s="46">
        <v>1138.8900000000001</v>
      </c>
      <c r="K126" s="46">
        <v>549.99</v>
      </c>
      <c r="L126" s="47">
        <v>0</v>
      </c>
      <c r="M126" s="46">
        <v>0</v>
      </c>
      <c r="N126" s="48">
        <f t="shared" si="1"/>
        <v>930251.31</v>
      </c>
    </row>
    <row r="127" spans="1:14" ht="15.6" x14ac:dyDescent="0.3">
      <c r="A127" s="37" t="s">
        <v>246</v>
      </c>
      <c r="B127" s="38" t="s">
        <v>247</v>
      </c>
      <c r="C127" s="46">
        <v>104101.44</v>
      </c>
      <c r="D127" s="46">
        <v>44889</v>
      </c>
      <c r="E127" s="46">
        <v>1514.38</v>
      </c>
      <c r="F127" s="46">
        <v>11213.369999999999</v>
      </c>
      <c r="G127" s="46">
        <v>1455.66</v>
      </c>
      <c r="H127" s="46">
        <v>570</v>
      </c>
      <c r="I127" s="46">
        <v>1195.5999999999999</v>
      </c>
      <c r="J127" s="46">
        <v>332.28</v>
      </c>
      <c r="K127" s="46">
        <v>48.34</v>
      </c>
      <c r="L127" s="47">
        <v>0</v>
      </c>
      <c r="M127" s="46">
        <v>0</v>
      </c>
      <c r="N127" s="48">
        <f t="shared" si="1"/>
        <v>165320.07</v>
      </c>
    </row>
    <row r="128" spans="1:14" ht="15.6" x14ac:dyDescent="0.3">
      <c r="A128" s="37" t="s">
        <v>248</v>
      </c>
      <c r="B128" s="38" t="s">
        <v>249</v>
      </c>
      <c r="C128" s="46">
        <v>110452.87</v>
      </c>
      <c r="D128" s="46">
        <v>60381.13</v>
      </c>
      <c r="E128" s="46">
        <v>1604.88</v>
      </c>
      <c r="F128" s="46">
        <v>11550.3</v>
      </c>
      <c r="G128" s="46">
        <v>882.49</v>
      </c>
      <c r="H128" s="46">
        <v>596.95000000000005</v>
      </c>
      <c r="I128" s="46">
        <v>931.47</v>
      </c>
      <c r="J128" s="46">
        <v>345.65</v>
      </c>
      <c r="K128" s="46">
        <v>48.46</v>
      </c>
      <c r="L128" s="47">
        <v>0</v>
      </c>
      <c r="M128" s="46">
        <v>0</v>
      </c>
      <c r="N128" s="48">
        <f t="shared" si="1"/>
        <v>186794.19999999998</v>
      </c>
    </row>
    <row r="129" spans="1:14" ht="15.6" x14ac:dyDescent="0.3">
      <c r="A129" s="37" t="s">
        <v>250</v>
      </c>
      <c r="B129" s="38" t="s">
        <v>251</v>
      </c>
      <c r="C129" s="46">
        <v>113323.42</v>
      </c>
      <c r="D129" s="46">
        <v>66680.7</v>
      </c>
      <c r="E129" s="46">
        <v>1576</v>
      </c>
      <c r="F129" s="46">
        <v>12276.35</v>
      </c>
      <c r="G129" s="46">
        <v>1170.0999999999999</v>
      </c>
      <c r="H129" s="46">
        <v>620.37</v>
      </c>
      <c r="I129" s="46">
        <v>1129.78</v>
      </c>
      <c r="J129" s="46">
        <v>341.36</v>
      </c>
      <c r="K129" s="46">
        <v>54.29</v>
      </c>
      <c r="L129" s="47">
        <v>3296</v>
      </c>
      <c r="M129" s="46">
        <v>0</v>
      </c>
      <c r="N129" s="48">
        <f t="shared" si="1"/>
        <v>200468.37</v>
      </c>
    </row>
    <row r="130" spans="1:14" ht="15.6" x14ac:dyDescent="0.3">
      <c r="A130" s="37" t="s">
        <v>252</v>
      </c>
      <c r="B130" s="38" t="s">
        <v>253</v>
      </c>
      <c r="C130" s="46">
        <v>106599.88</v>
      </c>
      <c r="D130" s="46">
        <v>53448.91</v>
      </c>
      <c r="E130" s="46">
        <v>1340.38</v>
      </c>
      <c r="F130" s="46">
        <v>12789.44</v>
      </c>
      <c r="G130" s="46">
        <v>1283.51</v>
      </c>
      <c r="H130" s="46">
        <v>606.45000000000005</v>
      </c>
      <c r="I130" s="46">
        <v>1278.8699999999999</v>
      </c>
      <c r="J130" s="46">
        <v>292.77</v>
      </c>
      <c r="K130" s="46">
        <v>63.34</v>
      </c>
      <c r="L130" s="47">
        <v>0</v>
      </c>
      <c r="M130" s="46">
        <v>0</v>
      </c>
      <c r="N130" s="48">
        <f t="shared" si="1"/>
        <v>177703.55000000002</v>
      </c>
    </row>
    <row r="131" spans="1:14" ht="15.6" x14ac:dyDescent="0.3">
      <c r="A131" s="37" t="s">
        <v>254</v>
      </c>
      <c r="B131" s="38" t="s">
        <v>255</v>
      </c>
      <c r="C131" s="46">
        <v>231034.99</v>
      </c>
      <c r="D131" s="46">
        <v>80324.02</v>
      </c>
      <c r="E131" s="46">
        <v>2461.67</v>
      </c>
      <c r="F131" s="46">
        <v>32854.870000000003</v>
      </c>
      <c r="G131" s="46">
        <v>5609.61</v>
      </c>
      <c r="H131" s="46">
        <v>1411.23</v>
      </c>
      <c r="I131" s="46">
        <v>4596.2700000000004</v>
      </c>
      <c r="J131" s="46">
        <v>508.53</v>
      </c>
      <c r="K131" s="46">
        <v>185.52</v>
      </c>
      <c r="L131" s="47">
        <v>0</v>
      </c>
      <c r="M131" s="46">
        <v>0</v>
      </c>
      <c r="N131" s="48">
        <f t="shared" si="1"/>
        <v>358986.71</v>
      </c>
    </row>
    <row r="132" spans="1:14" ht="15.6" x14ac:dyDescent="0.3">
      <c r="A132" s="37" t="s">
        <v>256</v>
      </c>
      <c r="B132" s="38" t="s">
        <v>257</v>
      </c>
      <c r="C132" s="46">
        <v>1665371.29</v>
      </c>
      <c r="D132" s="46">
        <v>692644.79</v>
      </c>
      <c r="E132" s="46">
        <v>12941.61</v>
      </c>
      <c r="F132" s="46">
        <v>301298.06999999995</v>
      </c>
      <c r="G132" s="46">
        <v>40158.410000000003</v>
      </c>
      <c r="H132" s="46">
        <v>11406.43</v>
      </c>
      <c r="I132" s="46">
        <v>38790.480000000003</v>
      </c>
      <c r="J132" s="46">
        <v>2311.9499999999998</v>
      </c>
      <c r="K132" s="46">
        <v>1931.04</v>
      </c>
      <c r="L132" s="47">
        <v>56710</v>
      </c>
      <c r="M132" s="46">
        <v>0</v>
      </c>
      <c r="N132" s="48">
        <f t="shared" si="1"/>
        <v>2823564.0700000003</v>
      </c>
    </row>
    <row r="133" spans="1:14" ht="15.6" x14ac:dyDescent="0.3">
      <c r="A133" s="37" t="s">
        <v>258</v>
      </c>
      <c r="B133" s="38" t="s">
        <v>259</v>
      </c>
      <c r="C133" s="46">
        <v>931685.45</v>
      </c>
      <c r="D133" s="46">
        <v>223526.77</v>
      </c>
      <c r="E133" s="46">
        <v>8695</v>
      </c>
      <c r="F133" s="46">
        <v>146589.37</v>
      </c>
      <c r="G133" s="46">
        <v>23564.26</v>
      </c>
      <c r="H133" s="46">
        <v>5951.81</v>
      </c>
      <c r="I133" s="46">
        <v>20172.8</v>
      </c>
      <c r="J133" s="46">
        <v>1623.72</v>
      </c>
      <c r="K133" s="46">
        <v>880.18</v>
      </c>
      <c r="L133" s="47">
        <v>0</v>
      </c>
      <c r="M133" s="46">
        <v>0</v>
      </c>
      <c r="N133" s="48">
        <f t="shared" si="1"/>
        <v>1362689.3599999999</v>
      </c>
    </row>
    <row r="134" spans="1:14" ht="15.6" x14ac:dyDescent="0.3">
      <c r="A134" s="37" t="s">
        <v>260</v>
      </c>
      <c r="B134" s="38" t="s">
        <v>261</v>
      </c>
      <c r="C134" s="46">
        <v>395233.27</v>
      </c>
      <c r="D134" s="46">
        <v>88367.43</v>
      </c>
      <c r="E134" s="46">
        <v>3939.41</v>
      </c>
      <c r="F134" s="46">
        <v>60229.73</v>
      </c>
      <c r="G134" s="46">
        <v>10944.94</v>
      </c>
      <c r="H134" s="46">
        <v>2490.58</v>
      </c>
      <c r="I134" s="46">
        <v>8766.19</v>
      </c>
      <c r="J134" s="46">
        <v>764.27</v>
      </c>
      <c r="K134" s="46">
        <v>353.8</v>
      </c>
      <c r="L134" s="47">
        <v>0</v>
      </c>
      <c r="M134" s="46">
        <v>0</v>
      </c>
      <c r="N134" s="48">
        <f t="shared" si="1"/>
        <v>571089.61999999988</v>
      </c>
    </row>
    <row r="135" spans="1:14" ht="15.6" x14ac:dyDescent="0.3">
      <c r="A135" s="37" t="s">
        <v>262</v>
      </c>
      <c r="B135" s="38" t="s">
        <v>263</v>
      </c>
      <c r="C135" s="46">
        <v>170731.82</v>
      </c>
      <c r="D135" s="46">
        <v>49627.4</v>
      </c>
      <c r="E135" s="46">
        <v>2131.7399999999998</v>
      </c>
      <c r="F135" s="46">
        <v>19462.73</v>
      </c>
      <c r="G135" s="46">
        <v>2513.6</v>
      </c>
      <c r="H135" s="46">
        <v>948.55</v>
      </c>
      <c r="I135" s="46">
        <v>2152.9499999999998</v>
      </c>
      <c r="J135" s="46">
        <v>443.1</v>
      </c>
      <c r="K135" s="46">
        <v>93.29</v>
      </c>
      <c r="L135" s="47">
        <v>0</v>
      </c>
      <c r="M135" s="46">
        <v>0</v>
      </c>
      <c r="N135" s="48">
        <f t="shared" si="1"/>
        <v>248105.18000000002</v>
      </c>
    </row>
    <row r="136" spans="1:14" ht="15.6" x14ac:dyDescent="0.3">
      <c r="A136" s="37" t="s">
        <v>264</v>
      </c>
      <c r="B136" s="38" t="s">
        <v>265</v>
      </c>
      <c r="C136" s="46">
        <v>149595.15</v>
      </c>
      <c r="D136" s="46">
        <v>95843.839999999997</v>
      </c>
      <c r="E136" s="46">
        <v>1902.96</v>
      </c>
      <c r="F136" s="46">
        <v>18484.900000000001</v>
      </c>
      <c r="G136" s="46">
        <v>2621.97</v>
      </c>
      <c r="H136" s="46">
        <v>864.43</v>
      </c>
      <c r="I136" s="46">
        <v>2233.6</v>
      </c>
      <c r="J136" s="46">
        <v>434.01</v>
      </c>
      <c r="K136" s="46">
        <v>93.02</v>
      </c>
      <c r="L136" s="47">
        <v>0</v>
      </c>
      <c r="M136" s="46">
        <v>0</v>
      </c>
      <c r="N136" s="48">
        <f t="shared" si="1"/>
        <v>272073.87999999995</v>
      </c>
    </row>
    <row r="137" spans="1:14" ht="15.6" x14ac:dyDescent="0.3">
      <c r="A137" s="37" t="s">
        <v>266</v>
      </c>
      <c r="B137" s="38" t="s">
        <v>267</v>
      </c>
      <c r="C137" s="46">
        <v>230782.16</v>
      </c>
      <c r="D137" s="46">
        <v>92271.01</v>
      </c>
      <c r="E137" s="46">
        <v>1820.14</v>
      </c>
      <c r="F137" s="46">
        <v>35247.380000000005</v>
      </c>
      <c r="G137" s="46">
        <v>690.54</v>
      </c>
      <c r="H137" s="46">
        <v>1445.2</v>
      </c>
      <c r="I137" s="46">
        <v>2610.33</v>
      </c>
      <c r="J137" s="46">
        <v>324.63</v>
      </c>
      <c r="K137" s="46">
        <v>214.68</v>
      </c>
      <c r="L137" s="47">
        <v>5075</v>
      </c>
      <c r="M137" s="46">
        <v>0</v>
      </c>
      <c r="N137" s="48">
        <f t="shared" ref="N137:N200" si="2">SUM(C137:M137)</f>
        <v>370481.07</v>
      </c>
    </row>
    <row r="138" spans="1:14" ht="15.6" x14ac:dyDescent="0.3">
      <c r="A138" s="37" t="s">
        <v>268</v>
      </c>
      <c r="B138" s="38" t="s">
        <v>269</v>
      </c>
      <c r="C138" s="46">
        <v>553056.77</v>
      </c>
      <c r="D138" s="46">
        <v>329648.02</v>
      </c>
      <c r="E138" s="46">
        <v>5696.94</v>
      </c>
      <c r="F138" s="46">
        <v>86602.39</v>
      </c>
      <c r="G138" s="46">
        <v>10478.92</v>
      </c>
      <c r="H138" s="46">
        <v>3534.82</v>
      </c>
      <c r="I138" s="46">
        <v>10231</v>
      </c>
      <c r="J138" s="46">
        <v>1071.32</v>
      </c>
      <c r="K138" s="46">
        <v>510.61</v>
      </c>
      <c r="L138" s="47">
        <v>15652</v>
      </c>
      <c r="M138" s="46">
        <v>0</v>
      </c>
      <c r="N138" s="48">
        <f t="shared" si="2"/>
        <v>1016482.7899999999</v>
      </c>
    </row>
    <row r="139" spans="1:14" ht="15.6" x14ac:dyDescent="0.3">
      <c r="A139" s="37" t="s">
        <v>270</v>
      </c>
      <c r="B139" s="38" t="s">
        <v>271</v>
      </c>
      <c r="C139" s="46">
        <v>996723.62</v>
      </c>
      <c r="D139" s="46">
        <v>373197.24</v>
      </c>
      <c r="E139" s="46">
        <v>9919.43</v>
      </c>
      <c r="F139" s="46">
        <v>150898.17000000001</v>
      </c>
      <c r="G139" s="46">
        <v>22817.19</v>
      </c>
      <c r="H139" s="46">
        <v>6261.51</v>
      </c>
      <c r="I139" s="46">
        <v>19987.900000000001</v>
      </c>
      <c r="J139" s="46">
        <v>1958.35</v>
      </c>
      <c r="K139" s="46">
        <v>884.71</v>
      </c>
      <c r="L139" s="47">
        <v>684</v>
      </c>
      <c r="M139" s="46">
        <v>0</v>
      </c>
      <c r="N139" s="48">
        <f t="shared" si="2"/>
        <v>1583332.1199999996</v>
      </c>
    </row>
    <row r="140" spans="1:14" ht="15.6" x14ac:dyDescent="0.3">
      <c r="A140" s="37" t="s">
        <v>272</v>
      </c>
      <c r="B140" s="38" t="s">
        <v>273</v>
      </c>
      <c r="C140" s="46">
        <v>219071.31</v>
      </c>
      <c r="D140" s="46">
        <v>122315.78</v>
      </c>
      <c r="E140" s="46">
        <v>2242.3200000000002</v>
      </c>
      <c r="F140" s="46">
        <v>31920.350000000002</v>
      </c>
      <c r="G140" s="46">
        <v>2715.15</v>
      </c>
      <c r="H140" s="46">
        <v>1351.6</v>
      </c>
      <c r="I140" s="46">
        <v>3228.77</v>
      </c>
      <c r="J140" s="46">
        <v>442.63</v>
      </c>
      <c r="K140" s="46">
        <v>183.41</v>
      </c>
      <c r="L140" s="47">
        <v>3321</v>
      </c>
      <c r="M140" s="46">
        <v>0</v>
      </c>
      <c r="N140" s="48">
        <f t="shared" si="2"/>
        <v>386792.31999999995</v>
      </c>
    </row>
    <row r="141" spans="1:14" ht="15.6" x14ac:dyDescent="0.3">
      <c r="A141" s="37" t="s">
        <v>274</v>
      </c>
      <c r="B141" s="38" t="s">
        <v>275</v>
      </c>
      <c r="C141" s="46">
        <v>366739.27</v>
      </c>
      <c r="D141" s="46">
        <v>139556.95000000001</v>
      </c>
      <c r="E141" s="46">
        <v>3806.55</v>
      </c>
      <c r="F141" s="46">
        <v>56260.15</v>
      </c>
      <c r="G141" s="46">
        <v>7908.28</v>
      </c>
      <c r="H141" s="46">
        <v>2322.34</v>
      </c>
      <c r="I141" s="46">
        <v>7145.43</v>
      </c>
      <c r="J141" s="46">
        <v>750.4</v>
      </c>
      <c r="K141" s="46">
        <v>328.97</v>
      </c>
      <c r="L141" s="47">
        <v>18243</v>
      </c>
      <c r="M141" s="46">
        <v>0</v>
      </c>
      <c r="N141" s="48">
        <f t="shared" si="2"/>
        <v>603061.34000000008</v>
      </c>
    </row>
    <row r="142" spans="1:14" ht="15.6" x14ac:dyDescent="0.3">
      <c r="A142" s="37" t="s">
        <v>276</v>
      </c>
      <c r="B142" s="38" t="s">
        <v>277</v>
      </c>
      <c r="C142" s="46">
        <v>2005903.02</v>
      </c>
      <c r="D142" s="46">
        <v>1122158.02</v>
      </c>
      <c r="E142" s="46">
        <v>16785.87</v>
      </c>
      <c r="F142" s="46">
        <v>352740.38</v>
      </c>
      <c r="G142" s="46">
        <v>58084.58</v>
      </c>
      <c r="H142" s="46">
        <v>13541.89</v>
      </c>
      <c r="I142" s="46">
        <v>50073.73</v>
      </c>
      <c r="J142" s="46">
        <v>2910.45</v>
      </c>
      <c r="K142" s="46">
        <v>2223.96</v>
      </c>
      <c r="L142" s="47">
        <v>0</v>
      </c>
      <c r="M142" s="46">
        <v>0</v>
      </c>
      <c r="N142" s="48">
        <f t="shared" si="2"/>
        <v>3624421.9000000004</v>
      </c>
    </row>
    <row r="143" spans="1:14" ht="15.6" x14ac:dyDescent="0.3">
      <c r="A143" s="37" t="s">
        <v>278</v>
      </c>
      <c r="B143" s="38" t="s">
        <v>279</v>
      </c>
      <c r="C143" s="46">
        <v>562293.39</v>
      </c>
      <c r="D143" s="46">
        <v>52216.800000000003</v>
      </c>
      <c r="E143" s="46">
        <v>4742.16</v>
      </c>
      <c r="F143" s="46">
        <v>99670.720000000001</v>
      </c>
      <c r="G143" s="46">
        <v>16192.75</v>
      </c>
      <c r="H143" s="46">
        <v>3812.91</v>
      </c>
      <c r="I143" s="46">
        <v>14322.27</v>
      </c>
      <c r="J143" s="46">
        <v>817.43</v>
      </c>
      <c r="K143" s="46">
        <v>629.16999999999996</v>
      </c>
      <c r="L143" s="47">
        <v>21439</v>
      </c>
      <c r="M143" s="46">
        <v>0</v>
      </c>
      <c r="N143" s="48">
        <f t="shared" si="2"/>
        <v>776136.60000000021</v>
      </c>
    </row>
    <row r="144" spans="1:14" ht="15.6" x14ac:dyDescent="0.3">
      <c r="A144" s="37" t="s">
        <v>280</v>
      </c>
      <c r="B144" s="38" t="s">
        <v>281</v>
      </c>
      <c r="C144" s="46">
        <v>877044.75</v>
      </c>
      <c r="D144" s="46">
        <v>286326.44</v>
      </c>
      <c r="E144" s="46">
        <v>8261.4599999999991</v>
      </c>
      <c r="F144" s="46">
        <v>137920.53999999998</v>
      </c>
      <c r="G144" s="46">
        <v>24122.11</v>
      </c>
      <c r="H144" s="46">
        <v>5603.45</v>
      </c>
      <c r="I144" s="46">
        <v>20097.47</v>
      </c>
      <c r="J144" s="46">
        <v>1555.39</v>
      </c>
      <c r="K144" s="46">
        <v>826.85</v>
      </c>
      <c r="L144" s="47">
        <v>0</v>
      </c>
      <c r="M144" s="46">
        <v>0</v>
      </c>
      <c r="N144" s="48">
        <f t="shared" si="2"/>
        <v>1361758.46</v>
      </c>
    </row>
    <row r="145" spans="1:14" ht="15.6" x14ac:dyDescent="0.3">
      <c r="A145" s="37" t="s">
        <v>282</v>
      </c>
      <c r="B145" s="38" t="s">
        <v>283</v>
      </c>
      <c r="C145" s="46">
        <v>428542.84</v>
      </c>
      <c r="D145" s="46">
        <v>248942</v>
      </c>
      <c r="E145" s="46">
        <v>3986.28</v>
      </c>
      <c r="F145" s="46">
        <v>69690.03</v>
      </c>
      <c r="G145" s="46">
        <v>6948.04</v>
      </c>
      <c r="H145" s="46">
        <v>2789.42</v>
      </c>
      <c r="I145" s="46">
        <v>7703.58</v>
      </c>
      <c r="J145" s="46">
        <v>813.87</v>
      </c>
      <c r="K145" s="46">
        <v>423.83</v>
      </c>
      <c r="L145" s="47">
        <v>12870</v>
      </c>
      <c r="M145" s="46">
        <v>0</v>
      </c>
      <c r="N145" s="48">
        <f t="shared" si="2"/>
        <v>782709.89000000013</v>
      </c>
    </row>
    <row r="146" spans="1:14" ht="15.6" x14ac:dyDescent="0.3">
      <c r="A146" s="37" t="s">
        <v>284</v>
      </c>
      <c r="B146" s="38" t="s">
        <v>285</v>
      </c>
      <c r="C146" s="46">
        <v>81444.52</v>
      </c>
      <c r="D146" s="46">
        <v>47388.77</v>
      </c>
      <c r="E146" s="46">
        <v>1209.8800000000001</v>
      </c>
      <c r="F146" s="46">
        <v>8019.41</v>
      </c>
      <c r="G146" s="46">
        <v>886.19</v>
      </c>
      <c r="H146" s="46">
        <v>431.28</v>
      </c>
      <c r="I146" s="46">
        <v>752.23</v>
      </c>
      <c r="J146" s="46">
        <v>275.14999999999998</v>
      </c>
      <c r="K146" s="46">
        <v>31.41</v>
      </c>
      <c r="L146" s="47">
        <v>0</v>
      </c>
      <c r="M146" s="46">
        <v>0</v>
      </c>
      <c r="N146" s="48">
        <f t="shared" si="2"/>
        <v>140438.84000000003</v>
      </c>
    </row>
    <row r="147" spans="1:14" ht="15.6" x14ac:dyDescent="0.3">
      <c r="A147" s="37" t="s">
        <v>286</v>
      </c>
      <c r="B147" s="38" t="s">
        <v>287</v>
      </c>
      <c r="C147" s="46">
        <v>218380.6</v>
      </c>
      <c r="D147" s="46">
        <v>53529</v>
      </c>
      <c r="E147" s="46">
        <v>2679.66</v>
      </c>
      <c r="F147" s="46">
        <v>27848.86</v>
      </c>
      <c r="G147" s="46">
        <v>4418.24</v>
      </c>
      <c r="H147" s="46">
        <v>1274.3599999999999</v>
      </c>
      <c r="I147" s="46">
        <v>3565.78</v>
      </c>
      <c r="J147" s="46">
        <v>555.75</v>
      </c>
      <c r="K147" s="46">
        <v>143.9</v>
      </c>
      <c r="L147" s="47">
        <v>0</v>
      </c>
      <c r="M147" s="46">
        <v>0</v>
      </c>
      <c r="N147" s="48">
        <f t="shared" si="2"/>
        <v>312396.14999999997</v>
      </c>
    </row>
    <row r="148" spans="1:14" ht="15.6" x14ac:dyDescent="0.3">
      <c r="A148" s="37" t="s">
        <v>288</v>
      </c>
      <c r="B148" s="38" t="s">
        <v>289</v>
      </c>
      <c r="C148" s="46">
        <v>122591.98</v>
      </c>
      <c r="D148" s="46">
        <v>61924.79</v>
      </c>
      <c r="E148" s="46">
        <v>1346.26</v>
      </c>
      <c r="F148" s="46">
        <v>18735.43</v>
      </c>
      <c r="G148" s="46">
        <v>1589.05</v>
      </c>
      <c r="H148" s="46">
        <v>775.61</v>
      </c>
      <c r="I148" s="46">
        <v>1902.36</v>
      </c>
      <c r="J148" s="46">
        <v>257.11</v>
      </c>
      <c r="K148" s="46">
        <v>108.16</v>
      </c>
      <c r="L148" s="47">
        <v>542</v>
      </c>
      <c r="M148" s="46">
        <v>0</v>
      </c>
      <c r="N148" s="48">
        <f t="shared" si="2"/>
        <v>209772.74999999994</v>
      </c>
    </row>
    <row r="149" spans="1:14" ht="15.6" x14ac:dyDescent="0.3">
      <c r="A149" s="37" t="s">
        <v>290</v>
      </c>
      <c r="B149" s="38" t="s">
        <v>291</v>
      </c>
      <c r="C149" s="46">
        <v>718514.93</v>
      </c>
      <c r="D149" s="46">
        <v>103115.91</v>
      </c>
      <c r="E149" s="46">
        <v>6414.73</v>
      </c>
      <c r="F149" s="46">
        <v>125700.63</v>
      </c>
      <c r="G149" s="46">
        <v>17474.73</v>
      </c>
      <c r="H149" s="46">
        <v>4844.05</v>
      </c>
      <c r="I149" s="46">
        <v>16420.72</v>
      </c>
      <c r="J149" s="46">
        <v>1114.52</v>
      </c>
      <c r="K149" s="46">
        <v>784.9</v>
      </c>
      <c r="L149" s="47">
        <v>0</v>
      </c>
      <c r="M149" s="46">
        <v>0</v>
      </c>
      <c r="N149" s="48">
        <f t="shared" si="2"/>
        <v>994385.12000000011</v>
      </c>
    </row>
    <row r="150" spans="1:14" ht="15.6" x14ac:dyDescent="0.3">
      <c r="A150" s="37" t="s">
        <v>292</v>
      </c>
      <c r="B150" s="38" t="s">
        <v>293</v>
      </c>
      <c r="C150" s="46">
        <v>119906.87</v>
      </c>
      <c r="D150" s="46">
        <v>40048.480000000003</v>
      </c>
      <c r="E150" s="46">
        <v>1645.06</v>
      </c>
      <c r="F150" s="46">
        <v>12666.82</v>
      </c>
      <c r="G150" s="46">
        <v>1698.2</v>
      </c>
      <c r="H150" s="46">
        <v>649.41999999999996</v>
      </c>
      <c r="I150" s="46">
        <v>1367.79</v>
      </c>
      <c r="J150" s="46">
        <v>357.14</v>
      </c>
      <c r="K150" s="46">
        <v>55.2</v>
      </c>
      <c r="L150" s="47">
        <v>0</v>
      </c>
      <c r="M150" s="46">
        <v>0</v>
      </c>
      <c r="N150" s="48">
        <f t="shared" si="2"/>
        <v>178394.98000000007</v>
      </c>
    </row>
    <row r="151" spans="1:14" ht="15.6" x14ac:dyDescent="0.3">
      <c r="A151" s="37" t="s">
        <v>294</v>
      </c>
      <c r="B151" s="38" t="s">
        <v>295</v>
      </c>
      <c r="C151" s="46">
        <v>925410.84</v>
      </c>
      <c r="D151" s="46">
        <v>314901.90000000002</v>
      </c>
      <c r="E151" s="46">
        <v>7726.94</v>
      </c>
      <c r="F151" s="46">
        <v>142176.82999999999</v>
      </c>
      <c r="G151" s="46">
        <v>18482.59</v>
      </c>
      <c r="H151" s="46">
        <v>5890.65</v>
      </c>
      <c r="I151" s="46">
        <v>17969.75</v>
      </c>
      <c r="J151" s="46">
        <v>1642.62</v>
      </c>
      <c r="K151" s="46">
        <v>865.12</v>
      </c>
      <c r="L151" s="47">
        <v>0</v>
      </c>
      <c r="M151" s="46">
        <v>0</v>
      </c>
      <c r="N151" s="48">
        <f t="shared" si="2"/>
        <v>1435067.2400000002</v>
      </c>
    </row>
    <row r="152" spans="1:14" ht="15.6" x14ac:dyDescent="0.3">
      <c r="A152" s="37" t="s">
        <v>296</v>
      </c>
      <c r="B152" s="38" t="s">
        <v>297</v>
      </c>
      <c r="C152" s="46">
        <v>130803.87</v>
      </c>
      <c r="D152" s="46">
        <v>35229.42</v>
      </c>
      <c r="E152" s="46">
        <v>1475.1</v>
      </c>
      <c r="F152" s="46">
        <v>18899.759999999998</v>
      </c>
      <c r="G152" s="46">
        <v>2132.3000000000002</v>
      </c>
      <c r="H152" s="46">
        <v>806.66</v>
      </c>
      <c r="I152" s="46">
        <v>2125.04</v>
      </c>
      <c r="J152" s="46">
        <v>301.74</v>
      </c>
      <c r="K152" s="46">
        <v>106.14</v>
      </c>
      <c r="L152" s="47">
        <v>7082</v>
      </c>
      <c r="M152" s="46">
        <v>0</v>
      </c>
      <c r="N152" s="48">
        <f t="shared" si="2"/>
        <v>198962.03</v>
      </c>
    </row>
    <row r="153" spans="1:14" ht="15.6" x14ac:dyDescent="0.3">
      <c r="A153" s="37" t="s">
        <v>298</v>
      </c>
      <c r="B153" s="38" t="s">
        <v>299</v>
      </c>
      <c r="C153" s="46">
        <v>521735.1</v>
      </c>
      <c r="D153" s="46">
        <v>170688.86</v>
      </c>
      <c r="E153" s="46">
        <v>3951.87</v>
      </c>
      <c r="F153" s="46">
        <v>93761.98</v>
      </c>
      <c r="G153" s="46">
        <v>10069.969999999999</v>
      </c>
      <c r="H153" s="46">
        <v>3565.33</v>
      </c>
      <c r="I153" s="46">
        <v>11237.33</v>
      </c>
      <c r="J153" s="46">
        <v>811.17</v>
      </c>
      <c r="K153" s="46">
        <v>602.30999999999995</v>
      </c>
      <c r="L153" s="47">
        <v>0</v>
      </c>
      <c r="M153" s="46">
        <v>0</v>
      </c>
      <c r="N153" s="48">
        <f t="shared" si="2"/>
        <v>816423.91999999993</v>
      </c>
    </row>
    <row r="154" spans="1:14" ht="15.6" x14ac:dyDescent="0.3">
      <c r="A154" s="37" t="s">
        <v>300</v>
      </c>
      <c r="B154" s="38" t="s">
        <v>301</v>
      </c>
      <c r="C154" s="46">
        <v>281272.39</v>
      </c>
      <c r="D154" s="46">
        <v>213721.55</v>
      </c>
      <c r="E154" s="46">
        <v>3099.38</v>
      </c>
      <c r="F154" s="46">
        <v>40370.21</v>
      </c>
      <c r="G154" s="46">
        <v>5619.68</v>
      </c>
      <c r="H154" s="46">
        <v>1727.57</v>
      </c>
      <c r="I154" s="46">
        <v>5014.1899999999996</v>
      </c>
      <c r="J154" s="46">
        <v>629.08000000000004</v>
      </c>
      <c r="K154" s="46">
        <v>227.15</v>
      </c>
      <c r="L154" s="47">
        <v>11209</v>
      </c>
      <c r="M154" s="46">
        <v>0</v>
      </c>
      <c r="N154" s="48">
        <f t="shared" si="2"/>
        <v>562890.19999999995</v>
      </c>
    </row>
    <row r="155" spans="1:14" ht="15.6" x14ac:dyDescent="0.3">
      <c r="A155" s="37" t="s">
        <v>302</v>
      </c>
      <c r="B155" s="38" t="s">
        <v>303</v>
      </c>
      <c r="C155" s="46">
        <v>170305</v>
      </c>
      <c r="D155" s="46">
        <v>70758.100000000006</v>
      </c>
      <c r="E155" s="46">
        <v>1988.6</v>
      </c>
      <c r="F155" s="46">
        <v>22979.040000000001</v>
      </c>
      <c r="G155" s="46">
        <v>736.29</v>
      </c>
      <c r="H155" s="46">
        <v>1017.62</v>
      </c>
      <c r="I155" s="46">
        <v>1664.9</v>
      </c>
      <c r="J155" s="46">
        <v>399.86</v>
      </c>
      <c r="K155" s="46">
        <v>123.91</v>
      </c>
      <c r="L155" s="47">
        <v>0</v>
      </c>
      <c r="M155" s="46">
        <v>0</v>
      </c>
      <c r="N155" s="48">
        <f t="shared" si="2"/>
        <v>269973.31999999995</v>
      </c>
    </row>
    <row r="156" spans="1:14" ht="15.6" x14ac:dyDescent="0.3">
      <c r="A156" s="37" t="s">
        <v>304</v>
      </c>
      <c r="B156" s="38" t="s">
        <v>305</v>
      </c>
      <c r="C156" s="46">
        <v>238319.04</v>
      </c>
      <c r="D156" s="46">
        <v>74848.86</v>
      </c>
      <c r="E156" s="46">
        <v>2699.48</v>
      </c>
      <c r="F156" s="46">
        <v>29085.71</v>
      </c>
      <c r="G156" s="46">
        <v>4381.5600000000004</v>
      </c>
      <c r="H156" s="46">
        <v>1357.48</v>
      </c>
      <c r="I156" s="46">
        <v>3618.07</v>
      </c>
      <c r="J156" s="46">
        <v>543.82000000000005</v>
      </c>
      <c r="K156" s="46">
        <v>149.96</v>
      </c>
      <c r="L156" s="47">
        <v>0</v>
      </c>
      <c r="M156" s="46">
        <v>0</v>
      </c>
      <c r="N156" s="48">
        <f t="shared" si="2"/>
        <v>355003.98000000004</v>
      </c>
    </row>
    <row r="157" spans="1:14" ht="15.6" x14ac:dyDescent="0.3">
      <c r="A157" s="37" t="s">
        <v>306</v>
      </c>
      <c r="B157" s="38" t="s">
        <v>307</v>
      </c>
      <c r="C157" s="46">
        <v>189191.54</v>
      </c>
      <c r="D157" s="46">
        <v>129982.07</v>
      </c>
      <c r="E157" s="46">
        <v>2078.39</v>
      </c>
      <c r="F157" s="46">
        <v>26515.03</v>
      </c>
      <c r="G157" s="46">
        <v>4064.23</v>
      </c>
      <c r="H157" s="46">
        <v>1149.8399999999999</v>
      </c>
      <c r="I157" s="46">
        <v>3444.47</v>
      </c>
      <c r="J157" s="46">
        <v>439.5</v>
      </c>
      <c r="K157" s="46">
        <v>147.86000000000001</v>
      </c>
      <c r="L157" s="47">
        <v>25619</v>
      </c>
      <c r="M157" s="46">
        <v>0</v>
      </c>
      <c r="N157" s="48">
        <f t="shared" si="2"/>
        <v>382631.93</v>
      </c>
    </row>
    <row r="158" spans="1:14" ht="15.6" x14ac:dyDescent="0.3">
      <c r="A158" s="37" t="s">
        <v>308</v>
      </c>
      <c r="B158" s="38" t="s">
        <v>309</v>
      </c>
      <c r="C158" s="46">
        <v>905666.28</v>
      </c>
      <c r="D158" s="46">
        <v>95607.56</v>
      </c>
      <c r="E158" s="46">
        <v>7168.6</v>
      </c>
      <c r="F158" s="46">
        <v>159438.28999999998</v>
      </c>
      <c r="G158" s="46">
        <v>26776.22</v>
      </c>
      <c r="H158" s="46">
        <v>6108.23</v>
      </c>
      <c r="I158" s="46">
        <v>23607.68</v>
      </c>
      <c r="J158" s="46">
        <v>1201.3599999999999</v>
      </c>
      <c r="K158" s="46">
        <v>1011.84</v>
      </c>
      <c r="L158" s="47">
        <v>0</v>
      </c>
      <c r="M158" s="46">
        <v>0</v>
      </c>
      <c r="N158" s="48">
        <f t="shared" si="2"/>
        <v>1226586.06</v>
      </c>
    </row>
    <row r="159" spans="1:14" ht="15.6" x14ac:dyDescent="0.3">
      <c r="A159" s="37" t="s">
        <v>310</v>
      </c>
      <c r="B159" s="38" t="s">
        <v>311</v>
      </c>
      <c r="C159" s="46">
        <v>72300.09</v>
      </c>
      <c r="D159" s="46">
        <v>30075.4</v>
      </c>
      <c r="E159" s="46">
        <v>1117.17</v>
      </c>
      <c r="F159" s="46">
        <v>6289.77</v>
      </c>
      <c r="G159" s="46">
        <v>619.04</v>
      </c>
      <c r="H159" s="46">
        <v>365.86</v>
      </c>
      <c r="I159" s="46">
        <v>506.89</v>
      </c>
      <c r="J159" s="46">
        <v>246.39</v>
      </c>
      <c r="K159" s="46">
        <v>20.46</v>
      </c>
      <c r="L159" s="47">
        <v>0</v>
      </c>
      <c r="M159" s="46">
        <v>0</v>
      </c>
      <c r="N159" s="48">
        <f t="shared" si="2"/>
        <v>111541.06999999999</v>
      </c>
    </row>
    <row r="160" spans="1:14" ht="15.6" x14ac:dyDescent="0.3">
      <c r="A160" s="37" t="s">
        <v>312</v>
      </c>
      <c r="B160" s="38" t="s">
        <v>313</v>
      </c>
      <c r="C160" s="46">
        <v>215833.93</v>
      </c>
      <c r="D160" s="46">
        <v>105481.79</v>
      </c>
      <c r="E160" s="46">
        <v>2369.8200000000002</v>
      </c>
      <c r="F160" s="46">
        <v>31473.97</v>
      </c>
      <c r="G160" s="46">
        <v>5091.5</v>
      </c>
      <c r="H160" s="46">
        <v>1334.55</v>
      </c>
      <c r="I160" s="46">
        <v>4188.55</v>
      </c>
      <c r="J160" s="46">
        <v>466.69</v>
      </c>
      <c r="K160" s="46">
        <v>178.33</v>
      </c>
      <c r="L160" s="47">
        <v>12466</v>
      </c>
      <c r="M160" s="46">
        <v>0</v>
      </c>
      <c r="N160" s="48">
        <f t="shared" si="2"/>
        <v>378885.13</v>
      </c>
    </row>
    <row r="161" spans="1:14" ht="15.6" x14ac:dyDescent="0.3">
      <c r="A161" s="37" t="s">
        <v>314</v>
      </c>
      <c r="B161" s="38" t="s">
        <v>315</v>
      </c>
      <c r="C161" s="46">
        <v>374073.68</v>
      </c>
      <c r="D161" s="46">
        <v>160871.88</v>
      </c>
      <c r="E161" s="46">
        <v>3583.33</v>
      </c>
      <c r="F161" s="46">
        <v>60152.56</v>
      </c>
      <c r="G161" s="46">
        <v>9651.7999999999993</v>
      </c>
      <c r="H161" s="46">
        <v>2418.73</v>
      </c>
      <c r="I161" s="46">
        <v>8406.39</v>
      </c>
      <c r="J161" s="46">
        <v>672.03</v>
      </c>
      <c r="K161" s="46">
        <v>362.4</v>
      </c>
      <c r="L161" s="47">
        <v>0</v>
      </c>
      <c r="M161" s="46">
        <v>0</v>
      </c>
      <c r="N161" s="48">
        <f t="shared" si="2"/>
        <v>620192.80000000005</v>
      </c>
    </row>
    <row r="162" spans="1:14" ht="15.6" x14ac:dyDescent="0.3">
      <c r="A162" s="37" t="s">
        <v>316</v>
      </c>
      <c r="B162" s="38" t="s">
        <v>317</v>
      </c>
      <c r="C162" s="46">
        <v>265890.7</v>
      </c>
      <c r="D162" s="46">
        <v>151509.6</v>
      </c>
      <c r="E162" s="46">
        <v>2961.87</v>
      </c>
      <c r="F162" s="46">
        <v>36132.370000000003</v>
      </c>
      <c r="G162" s="46">
        <v>4622.2700000000004</v>
      </c>
      <c r="H162" s="46">
        <v>1592.06</v>
      </c>
      <c r="I162" s="46">
        <v>4264.3500000000004</v>
      </c>
      <c r="J162" s="46">
        <v>619.59</v>
      </c>
      <c r="K162" s="46">
        <v>197.97</v>
      </c>
      <c r="L162" s="47">
        <v>0</v>
      </c>
      <c r="M162" s="46">
        <v>0</v>
      </c>
      <c r="N162" s="48">
        <f t="shared" si="2"/>
        <v>467790.78</v>
      </c>
    </row>
    <row r="163" spans="1:14" ht="15.6" x14ac:dyDescent="0.3">
      <c r="A163" s="37" t="s">
        <v>318</v>
      </c>
      <c r="B163" s="38" t="s">
        <v>319</v>
      </c>
      <c r="C163" s="46">
        <v>153548.89000000001</v>
      </c>
      <c r="D163" s="46">
        <v>106419.52</v>
      </c>
      <c r="E163" s="46">
        <v>1961.93</v>
      </c>
      <c r="F163" s="46">
        <v>19216.509999999998</v>
      </c>
      <c r="G163" s="46">
        <v>2162.1799999999998</v>
      </c>
      <c r="H163" s="46">
        <v>889.78</v>
      </c>
      <c r="I163" s="46">
        <v>2013.98</v>
      </c>
      <c r="J163" s="46">
        <v>405.62</v>
      </c>
      <c r="K163" s="46">
        <v>96.99</v>
      </c>
      <c r="L163" s="47">
        <v>0</v>
      </c>
      <c r="M163" s="46">
        <v>0</v>
      </c>
      <c r="N163" s="48">
        <f t="shared" si="2"/>
        <v>286715.40000000002</v>
      </c>
    </row>
    <row r="164" spans="1:14" ht="15.6" x14ac:dyDescent="0.3">
      <c r="A164" s="37" t="s">
        <v>320</v>
      </c>
      <c r="B164" s="38" t="s">
        <v>321</v>
      </c>
      <c r="C164" s="46">
        <v>340352.82</v>
      </c>
      <c r="D164" s="46">
        <v>225734.75</v>
      </c>
      <c r="E164" s="46">
        <v>3493.1</v>
      </c>
      <c r="F164" s="46">
        <v>53445.14</v>
      </c>
      <c r="G164" s="46">
        <v>7195.78</v>
      </c>
      <c r="H164" s="46">
        <v>2181.16</v>
      </c>
      <c r="I164" s="46">
        <v>6768.82</v>
      </c>
      <c r="J164" s="46">
        <v>701.72</v>
      </c>
      <c r="K164" s="46">
        <v>315.97000000000003</v>
      </c>
      <c r="L164" s="47">
        <v>0</v>
      </c>
      <c r="M164" s="46">
        <v>0</v>
      </c>
      <c r="N164" s="48">
        <f t="shared" si="2"/>
        <v>640189.26</v>
      </c>
    </row>
    <row r="165" spans="1:14" ht="15.6" x14ac:dyDescent="0.3">
      <c r="A165" s="37" t="s">
        <v>322</v>
      </c>
      <c r="B165" s="38" t="s">
        <v>323</v>
      </c>
      <c r="C165" s="46">
        <v>2023020.12</v>
      </c>
      <c r="D165" s="46">
        <v>624149.82999999996</v>
      </c>
      <c r="E165" s="46">
        <v>14339.5</v>
      </c>
      <c r="F165" s="46">
        <v>367731.82</v>
      </c>
      <c r="G165" s="46">
        <v>32052.47</v>
      </c>
      <c r="H165" s="46">
        <v>13870.1</v>
      </c>
      <c r="I165" s="46">
        <v>40917.629999999997</v>
      </c>
      <c r="J165" s="46">
        <v>2587.62</v>
      </c>
      <c r="K165" s="46">
        <v>2382.11</v>
      </c>
      <c r="L165" s="47">
        <v>0</v>
      </c>
      <c r="M165" s="46">
        <v>0</v>
      </c>
      <c r="N165" s="48">
        <f t="shared" si="2"/>
        <v>3121051.2</v>
      </c>
    </row>
    <row r="166" spans="1:14" ht="15.6" x14ac:dyDescent="0.3">
      <c r="A166" s="37" t="s">
        <v>324</v>
      </c>
      <c r="B166" s="38" t="s">
        <v>325</v>
      </c>
      <c r="C166" s="46">
        <v>366889.02</v>
      </c>
      <c r="D166" s="46">
        <v>105625.57</v>
      </c>
      <c r="E166" s="46">
        <v>3472.41</v>
      </c>
      <c r="F166" s="46">
        <v>65538.37</v>
      </c>
      <c r="G166" s="46">
        <v>4436.34</v>
      </c>
      <c r="H166" s="46">
        <v>2510.14</v>
      </c>
      <c r="I166" s="46">
        <v>6417.31</v>
      </c>
      <c r="J166" s="46">
        <v>679.51</v>
      </c>
      <c r="K166" s="46">
        <v>409.09</v>
      </c>
      <c r="L166" s="47">
        <v>10380</v>
      </c>
      <c r="M166" s="46">
        <v>0</v>
      </c>
      <c r="N166" s="48">
        <f t="shared" si="2"/>
        <v>566357.76000000001</v>
      </c>
    </row>
    <row r="167" spans="1:14" ht="15.6" x14ac:dyDescent="0.3">
      <c r="A167" s="37" t="s">
        <v>326</v>
      </c>
      <c r="B167" s="38" t="s">
        <v>327</v>
      </c>
      <c r="C167" s="46">
        <v>411016.88</v>
      </c>
      <c r="D167" s="46">
        <v>73385.91</v>
      </c>
      <c r="E167" s="46">
        <v>4021.9</v>
      </c>
      <c r="F167" s="46">
        <v>62053.71</v>
      </c>
      <c r="G167" s="46">
        <v>11152.74</v>
      </c>
      <c r="H167" s="46">
        <v>2576.37</v>
      </c>
      <c r="I167" s="46">
        <v>9009.58</v>
      </c>
      <c r="J167" s="46">
        <v>775.68</v>
      </c>
      <c r="K167" s="46">
        <v>364.39</v>
      </c>
      <c r="L167" s="47">
        <v>0</v>
      </c>
      <c r="M167" s="46">
        <v>0</v>
      </c>
      <c r="N167" s="48">
        <f t="shared" si="2"/>
        <v>574357.16</v>
      </c>
    </row>
    <row r="168" spans="1:14" ht="15.6" x14ac:dyDescent="0.3">
      <c r="A168" s="37" t="s">
        <v>328</v>
      </c>
      <c r="B168" s="38" t="s">
        <v>329</v>
      </c>
      <c r="C168" s="46">
        <v>192239.01</v>
      </c>
      <c r="D168" s="46">
        <v>84537.07</v>
      </c>
      <c r="E168" s="46">
        <v>2070.4699999999998</v>
      </c>
      <c r="F168" s="46">
        <v>24974.76</v>
      </c>
      <c r="G168" s="46">
        <v>2809.81</v>
      </c>
      <c r="H168" s="46">
        <v>1125.3800000000001</v>
      </c>
      <c r="I168" s="46">
        <v>2759.72</v>
      </c>
      <c r="J168" s="46">
        <v>427.45</v>
      </c>
      <c r="K168" s="46">
        <v>134.96</v>
      </c>
      <c r="L168" s="47">
        <v>11198</v>
      </c>
      <c r="M168" s="46">
        <v>0</v>
      </c>
      <c r="N168" s="48">
        <f t="shared" si="2"/>
        <v>322276.63</v>
      </c>
    </row>
    <row r="169" spans="1:14" ht="15.6" x14ac:dyDescent="0.3">
      <c r="A169" s="37" t="s">
        <v>330</v>
      </c>
      <c r="B169" s="38" t="s">
        <v>331</v>
      </c>
      <c r="C169" s="46">
        <v>238603.88</v>
      </c>
      <c r="D169" s="46">
        <v>48706.43</v>
      </c>
      <c r="E169" s="46">
        <v>2728.17</v>
      </c>
      <c r="F169" s="46">
        <v>32742.03</v>
      </c>
      <c r="G169" s="46">
        <v>5404.9</v>
      </c>
      <c r="H169" s="46">
        <v>1435.52</v>
      </c>
      <c r="I169" s="46">
        <v>4434.7700000000004</v>
      </c>
      <c r="J169" s="46">
        <v>551.79</v>
      </c>
      <c r="K169" s="46">
        <v>178.97</v>
      </c>
      <c r="L169" s="47">
        <v>0</v>
      </c>
      <c r="M169" s="46">
        <v>0</v>
      </c>
      <c r="N169" s="48">
        <f t="shared" si="2"/>
        <v>334786.46000000002</v>
      </c>
    </row>
    <row r="170" spans="1:14" ht="15.6" x14ac:dyDescent="0.3">
      <c r="A170" s="37" t="s">
        <v>332</v>
      </c>
      <c r="B170" s="38" t="s">
        <v>333</v>
      </c>
      <c r="C170" s="46">
        <v>184754.05</v>
      </c>
      <c r="D170" s="46">
        <v>42706</v>
      </c>
      <c r="E170" s="46">
        <v>2062.6799999999998</v>
      </c>
      <c r="F170" s="46">
        <v>25188.54</v>
      </c>
      <c r="G170" s="46">
        <v>4138.3</v>
      </c>
      <c r="H170" s="46">
        <v>1106.95</v>
      </c>
      <c r="I170" s="46">
        <v>3364.83</v>
      </c>
      <c r="J170" s="46">
        <v>412.04</v>
      </c>
      <c r="K170" s="46">
        <v>138.01</v>
      </c>
      <c r="L170" s="47">
        <v>0</v>
      </c>
      <c r="M170" s="46">
        <v>0</v>
      </c>
      <c r="N170" s="48">
        <f t="shared" si="2"/>
        <v>263871.39999999997</v>
      </c>
    </row>
    <row r="171" spans="1:14" ht="15.6" x14ac:dyDescent="0.3">
      <c r="A171" s="37" t="s">
        <v>334</v>
      </c>
      <c r="B171" s="38" t="s">
        <v>335</v>
      </c>
      <c r="C171" s="46">
        <v>159780.4</v>
      </c>
      <c r="D171" s="46">
        <v>90690.78</v>
      </c>
      <c r="E171" s="46">
        <v>1948.96</v>
      </c>
      <c r="F171" s="46">
        <v>20114.62</v>
      </c>
      <c r="G171" s="46">
        <v>3157.78</v>
      </c>
      <c r="H171" s="46">
        <v>926.61</v>
      </c>
      <c r="I171" s="46">
        <v>2561.77</v>
      </c>
      <c r="J171" s="46">
        <v>406.01</v>
      </c>
      <c r="K171" s="46">
        <v>103.38</v>
      </c>
      <c r="L171" s="47">
        <v>0</v>
      </c>
      <c r="M171" s="46">
        <v>0</v>
      </c>
      <c r="N171" s="48">
        <f t="shared" si="2"/>
        <v>279690.31000000006</v>
      </c>
    </row>
    <row r="172" spans="1:14" ht="15.6" x14ac:dyDescent="0.3">
      <c r="A172" s="37" t="s">
        <v>336</v>
      </c>
      <c r="B172" s="38" t="s">
        <v>337</v>
      </c>
      <c r="C172" s="46">
        <v>248413.15</v>
      </c>
      <c r="D172" s="46">
        <v>49835.8</v>
      </c>
      <c r="E172" s="46">
        <v>2731.8</v>
      </c>
      <c r="F172" s="46">
        <v>34653.759999999995</v>
      </c>
      <c r="G172" s="46">
        <v>5749.5</v>
      </c>
      <c r="H172" s="46">
        <v>1504.83</v>
      </c>
      <c r="I172" s="46">
        <v>4720.0600000000004</v>
      </c>
      <c r="J172" s="46">
        <v>554.58000000000004</v>
      </c>
      <c r="K172" s="46">
        <v>192.63</v>
      </c>
      <c r="L172" s="47">
        <v>11007</v>
      </c>
      <c r="M172" s="46">
        <v>0</v>
      </c>
      <c r="N172" s="48">
        <f t="shared" si="2"/>
        <v>359363.11000000004</v>
      </c>
    </row>
    <row r="173" spans="1:14" ht="15.6" x14ac:dyDescent="0.3">
      <c r="A173" s="37" t="s">
        <v>338</v>
      </c>
      <c r="B173" s="38" t="s">
        <v>339</v>
      </c>
      <c r="C173" s="46">
        <v>179620.12</v>
      </c>
      <c r="D173" s="46">
        <v>149690.04999999999</v>
      </c>
      <c r="E173" s="46">
        <v>2079.3200000000002</v>
      </c>
      <c r="F173" s="46">
        <v>23996.09</v>
      </c>
      <c r="G173" s="46">
        <v>3242.17</v>
      </c>
      <c r="H173" s="46">
        <v>1067.43</v>
      </c>
      <c r="I173" s="46">
        <v>2882.42</v>
      </c>
      <c r="J173" s="46">
        <v>416.32</v>
      </c>
      <c r="K173" s="46">
        <v>129.03</v>
      </c>
      <c r="L173" s="47">
        <v>0</v>
      </c>
      <c r="M173" s="46">
        <v>0</v>
      </c>
      <c r="N173" s="48">
        <f t="shared" si="2"/>
        <v>363122.95</v>
      </c>
    </row>
    <row r="174" spans="1:14" ht="15.6" x14ac:dyDescent="0.3">
      <c r="A174" s="37" t="s">
        <v>340</v>
      </c>
      <c r="B174" s="38" t="s">
        <v>341</v>
      </c>
      <c r="C174" s="46">
        <v>978327.25</v>
      </c>
      <c r="D174" s="46">
        <v>339457.61</v>
      </c>
      <c r="E174" s="46">
        <v>8692.8700000000008</v>
      </c>
      <c r="F174" s="46">
        <v>170062.80000000002</v>
      </c>
      <c r="G174" s="46">
        <v>22234.89</v>
      </c>
      <c r="H174" s="46">
        <v>6572.72</v>
      </c>
      <c r="I174" s="46">
        <v>21762.84</v>
      </c>
      <c r="J174" s="46">
        <v>1520.66</v>
      </c>
      <c r="K174" s="46">
        <v>1060.67</v>
      </c>
      <c r="L174" s="47">
        <v>0</v>
      </c>
      <c r="M174" s="46">
        <v>0</v>
      </c>
      <c r="N174" s="48">
        <f t="shared" si="2"/>
        <v>1549692.3099999998</v>
      </c>
    </row>
    <row r="175" spans="1:14" ht="15.6" x14ac:dyDescent="0.3">
      <c r="A175" s="37" t="s">
        <v>342</v>
      </c>
      <c r="B175" s="38" t="s">
        <v>343</v>
      </c>
      <c r="C175" s="46">
        <v>195912.06</v>
      </c>
      <c r="D175" s="46">
        <v>84914.240000000005</v>
      </c>
      <c r="E175" s="46">
        <v>2201.31</v>
      </c>
      <c r="F175" s="46">
        <v>26973.149999999998</v>
      </c>
      <c r="G175" s="46">
        <v>4316.4399999999996</v>
      </c>
      <c r="H175" s="46">
        <v>1180.19</v>
      </c>
      <c r="I175" s="46">
        <v>3569.46</v>
      </c>
      <c r="J175" s="46">
        <v>443.69</v>
      </c>
      <c r="K175" s="46">
        <v>148.27000000000001</v>
      </c>
      <c r="L175" s="47">
        <v>0</v>
      </c>
      <c r="M175" s="46">
        <v>0</v>
      </c>
      <c r="N175" s="48">
        <f t="shared" si="2"/>
        <v>319658.81000000006</v>
      </c>
    </row>
    <row r="176" spans="1:14" ht="15.6" x14ac:dyDescent="0.3">
      <c r="A176" s="37" t="s">
        <v>344</v>
      </c>
      <c r="B176" s="38" t="s">
        <v>345</v>
      </c>
      <c r="C176" s="46">
        <v>115327.39</v>
      </c>
      <c r="D176" s="46">
        <v>38139.599999999999</v>
      </c>
      <c r="E176" s="46">
        <v>1543.37</v>
      </c>
      <c r="F176" s="46">
        <v>13153.07</v>
      </c>
      <c r="G176" s="46">
        <v>1873.62</v>
      </c>
      <c r="H176" s="46">
        <v>643.17999999999995</v>
      </c>
      <c r="I176" s="46">
        <v>1523.74</v>
      </c>
      <c r="J176" s="46">
        <v>329.07</v>
      </c>
      <c r="K176" s="46">
        <v>61.49</v>
      </c>
      <c r="L176" s="47">
        <v>0</v>
      </c>
      <c r="M176" s="46">
        <v>0</v>
      </c>
      <c r="N176" s="48">
        <f t="shared" si="2"/>
        <v>172594.52999999997</v>
      </c>
    </row>
    <row r="177" spans="1:14" ht="15.6" x14ac:dyDescent="0.3">
      <c r="A177" s="37" t="s">
        <v>346</v>
      </c>
      <c r="B177" s="38" t="s">
        <v>347</v>
      </c>
      <c r="C177" s="46">
        <v>347439.58</v>
      </c>
      <c r="D177" s="46">
        <v>92530.23</v>
      </c>
      <c r="E177" s="46">
        <v>3828.92</v>
      </c>
      <c r="F177" s="46">
        <v>49648.25</v>
      </c>
      <c r="G177" s="46">
        <v>9024.65</v>
      </c>
      <c r="H177" s="46">
        <v>2128.2399999999998</v>
      </c>
      <c r="I177" s="46">
        <v>6905.56</v>
      </c>
      <c r="J177" s="46">
        <v>759.63</v>
      </c>
      <c r="K177" s="46">
        <v>278.68</v>
      </c>
      <c r="L177" s="47">
        <v>0</v>
      </c>
      <c r="M177" s="46">
        <v>0</v>
      </c>
      <c r="N177" s="48">
        <f t="shared" si="2"/>
        <v>512543.74</v>
      </c>
    </row>
    <row r="178" spans="1:14" ht="15.6" x14ac:dyDescent="0.3">
      <c r="A178" s="37" t="s">
        <v>348</v>
      </c>
      <c r="B178" s="38" t="s">
        <v>349</v>
      </c>
      <c r="C178" s="46">
        <v>383254.84</v>
      </c>
      <c r="D178" s="46">
        <v>178890.37</v>
      </c>
      <c r="E178" s="46">
        <v>3941.38</v>
      </c>
      <c r="F178" s="46">
        <v>47811.979999999996</v>
      </c>
      <c r="G178" s="46">
        <v>7689.58</v>
      </c>
      <c r="H178" s="46">
        <v>2197.0300000000002</v>
      </c>
      <c r="I178" s="46">
        <v>6151.27</v>
      </c>
      <c r="J178" s="46">
        <v>782.87</v>
      </c>
      <c r="K178" s="46">
        <v>255.81</v>
      </c>
      <c r="L178" s="47">
        <v>0</v>
      </c>
      <c r="M178" s="46">
        <v>0</v>
      </c>
      <c r="N178" s="48">
        <f t="shared" si="2"/>
        <v>630975.13</v>
      </c>
    </row>
    <row r="179" spans="1:14" ht="15.6" x14ac:dyDescent="0.3">
      <c r="A179" s="37" t="s">
        <v>350</v>
      </c>
      <c r="B179" s="38" t="s">
        <v>351</v>
      </c>
      <c r="C179" s="46">
        <v>1379035.21</v>
      </c>
      <c r="D179" s="46">
        <v>713972.88</v>
      </c>
      <c r="E179" s="46">
        <v>12732.05</v>
      </c>
      <c r="F179" s="46">
        <v>226446.86</v>
      </c>
      <c r="G179" s="46">
        <v>39904.67</v>
      </c>
      <c r="H179" s="46">
        <v>9004.84</v>
      </c>
      <c r="I179" s="46">
        <v>31473.03</v>
      </c>
      <c r="J179" s="46">
        <v>2365.15</v>
      </c>
      <c r="K179" s="46">
        <v>1381.34</v>
      </c>
      <c r="L179" s="47">
        <v>0</v>
      </c>
      <c r="M179" s="46">
        <v>0</v>
      </c>
      <c r="N179" s="48">
        <f t="shared" si="2"/>
        <v>2416316.0299999989</v>
      </c>
    </row>
    <row r="180" spans="1:14" ht="15.6" x14ac:dyDescent="0.3">
      <c r="A180" s="37" t="s">
        <v>352</v>
      </c>
      <c r="B180" s="38" t="s">
        <v>353</v>
      </c>
      <c r="C180" s="46">
        <v>66395.3</v>
      </c>
      <c r="D180" s="46">
        <v>31498.17</v>
      </c>
      <c r="E180" s="46">
        <v>817.36</v>
      </c>
      <c r="F180" s="46">
        <v>8900.84</v>
      </c>
      <c r="G180" s="46">
        <v>795.5</v>
      </c>
      <c r="H180" s="46">
        <v>396.33</v>
      </c>
      <c r="I180" s="46">
        <v>879.82</v>
      </c>
      <c r="J180" s="46">
        <v>165.82</v>
      </c>
      <c r="K180" s="46">
        <v>47.18</v>
      </c>
      <c r="L180" s="47">
        <v>2281</v>
      </c>
      <c r="M180" s="46">
        <v>0</v>
      </c>
      <c r="N180" s="48">
        <f t="shared" si="2"/>
        <v>112177.32</v>
      </c>
    </row>
    <row r="181" spans="1:14" ht="15.6" x14ac:dyDescent="0.3">
      <c r="A181" s="37" t="s">
        <v>354</v>
      </c>
      <c r="B181" s="38" t="s">
        <v>355</v>
      </c>
      <c r="C181" s="46">
        <v>161070.81</v>
      </c>
      <c r="D181" s="46">
        <v>84347</v>
      </c>
      <c r="E181" s="46">
        <v>1785.5</v>
      </c>
      <c r="F181" s="46">
        <v>21122.880000000001</v>
      </c>
      <c r="G181" s="46">
        <v>2862.66</v>
      </c>
      <c r="H181" s="46">
        <v>948.13</v>
      </c>
      <c r="I181" s="46">
        <v>2561.85</v>
      </c>
      <c r="J181" s="46">
        <v>371.12</v>
      </c>
      <c r="K181" s="46">
        <v>113.88</v>
      </c>
      <c r="L181" s="47">
        <v>0</v>
      </c>
      <c r="M181" s="46">
        <v>0</v>
      </c>
      <c r="N181" s="48">
        <f t="shared" si="2"/>
        <v>275183.82999999996</v>
      </c>
    </row>
    <row r="182" spans="1:14" ht="15.6" x14ac:dyDescent="0.3">
      <c r="A182" s="37" t="s">
        <v>356</v>
      </c>
      <c r="B182" s="38" t="s">
        <v>357</v>
      </c>
      <c r="C182" s="46">
        <v>379549.73</v>
      </c>
      <c r="D182" s="46">
        <v>194454.1</v>
      </c>
      <c r="E182" s="46">
        <v>3091.11</v>
      </c>
      <c r="F182" s="46">
        <v>66999.259999999995</v>
      </c>
      <c r="G182" s="46">
        <v>8807.26</v>
      </c>
      <c r="H182" s="46">
        <v>2565.58</v>
      </c>
      <c r="I182" s="46">
        <v>8741.06</v>
      </c>
      <c r="J182" s="46">
        <v>525.11</v>
      </c>
      <c r="K182" s="46">
        <v>424.15</v>
      </c>
      <c r="L182" s="47">
        <v>0</v>
      </c>
      <c r="M182" s="46">
        <v>0</v>
      </c>
      <c r="N182" s="48">
        <f t="shared" si="2"/>
        <v>665157.36</v>
      </c>
    </row>
    <row r="183" spans="1:14" ht="15.6" x14ac:dyDescent="0.3">
      <c r="A183" s="37" t="s">
        <v>358</v>
      </c>
      <c r="B183" s="38" t="s">
        <v>359</v>
      </c>
      <c r="C183" s="46">
        <v>160225.85999999999</v>
      </c>
      <c r="D183" s="46">
        <v>59659.29</v>
      </c>
      <c r="E183" s="46">
        <v>2031.88</v>
      </c>
      <c r="F183" s="46">
        <v>19070.309999999998</v>
      </c>
      <c r="G183" s="46">
        <v>2819.7</v>
      </c>
      <c r="H183" s="46">
        <v>908.1</v>
      </c>
      <c r="I183" s="46">
        <v>2316.21</v>
      </c>
      <c r="J183" s="46">
        <v>432.73</v>
      </c>
      <c r="K183" s="46">
        <v>93.63</v>
      </c>
      <c r="L183" s="47">
        <v>0</v>
      </c>
      <c r="M183" s="46">
        <v>0</v>
      </c>
      <c r="N183" s="48">
        <f t="shared" si="2"/>
        <v>247557.71000000002</v>
      </c>
    </row>
    <row r="184" spans="1:14" ht="15.6" x14ac:dyDescent="0.3">
      <c r="A184" s="37" t="s">
        <v>360</v>
      </c>
      <c r="B184" s="38" t="s">
        <v>361</v>
      </c>
      <c r="C184" s="46">
        <v>288403.68</v>
      </c>
      <c r="D184" s="46">
        <v>81481.460000000006</v>
      </c>
      <c r="E184" s="46">
        <v>3461.97</v>
      </c>
      <c r="F184" s="46">
        <v>35174.199999999997</v>
      </c>
      <c r="G184" s="46">
        <v>5432</v>
      </c>
      <c r="H184" s="46">
        <v>1650.47</v>
      </c>
      <c r="I184" s="46">
        <v>4426.6400000000003</v>
      </c>
      <c r="J184" s="46">
        <v>761.38</v>
      </c>
      <c r="K184" s="46">
        <v>178.64</v>
      </c>
      <c r="L184" s="47">
        <v>0</v>
      </c>
      <c r="M184" s="46">
        <v>0</v>
      </c>
      <c r="N184" s="48">
        <f t="shared" si="2"/>
        <v>420970.44</v>
      </c>
    </row>
    <row r="185" spans="1:14" ht="15.6" x14ac:dyDescent="0.3">
      <c r="A185" s="37" t="s">
        <v>362</v>
      </c>
      <c r="B185" s="38" t="s">
        <v>363</v>
      </c>
      <c r="C185" s="46">
        <v>890947.35</v>
      </c>
      <c r="D185" s="46">
        <v>326218.18</v>
      </c>
      <c r="E185" s="46">
        <v>7818.33</v>
      </c>
      <c r="F185" s="46">
        <v>158084.42000000001</v>
      </c>
      <c r="G185" s="46">
        <v>20241.63</v>
      </c>
      <c r="H185" s="46">
        <v>6052.98</v>
      </c>
      <c r="I185" s="46">
        <v>20173.61</v>
      </c>
      <c r="J185" s="46">
        <v>1395.55</v>
      </c>
      <c r="K185" s="46">
        <v>993.62</v>
      </c>
      <c r="L185" s="47">
        <v>0</v>
      </c>
      <c r="M185" s="46">
        <v>0</v>
      </c>
      <c r="N185" s="48">
        <f t="shared" si="2"/>
        <v>1431925.6700000002</v>
      </c>
    </row>
    <row r="186" spans="1:14" ht="15.6" x14ac:dyDescent="0.3">
      <c r="A186" s="37" t="s">
        <v>364</v>
      </c>
      <c r="B186" s="38" t="s">
        <v>365</v>
      </c>
      <c r="C186" s="46">
        <v>433270.29</v>
      </c>
      <c r="D186" s="46">
        <v>44501.22</v>
      </c>
      <c r="E186" s="46">
        <v>3746.07</v>
      </c>
      <c r="F186" s="46">
        <v>71232.259999999995</v>
      </c>
      <c r="G186" s="46">
        <v>12980.03</v>
      </c>
      <c r="H186" s="46">
        <v>2826.29</v>
      </c>
      <c r="I186" s="46">
        <v>10871.25</v>
      </c>
      <c r="J186" s="46">
        <v>690.99</v>
      </c>
      <c r="K186" s="46">
        <v>438.74</v>
      </c>
      <c r="L186" s="47">
        <v>0</v>
      </c>
      <c r="M186" s="46">
        <v>0</v>
      </c>
      <c r="N186" s="48">
        <f t="shared" si="2"/>
        <v>580557.14</v>
      </c>
    </row>
    <row r="187" spans="1:14" ht="15.6" x14ac:dyDescent="0.3">
      <c r="A187" s="37" t="s">
        <v>366</v>
      </c>
      <c r="B187" s="38" t="s">
        <v>367</v>
      </c>
      <c r="C187" s="46">
        <v>183821.4</v>
      </c>
      <c r="D187" s="46">
        <v>84529.03</v>
      </c>
      <c r="E187" s="46">
        <v>2171.5300000000002</v>
      </c>
      <c r="F187" s="46">
        <v>24670.760000000002</v>
      </c>
      <c r="G187" s="46">
        <v>2853.48</v>
      </c>
      <c r="H187" s="46">
        <v>1096.48</v>
      </c>
      <c r="I187" s="46">
        <v>2749.13</v>
      </c>
      <c r="J187" s="46">
        <v>450.42</v>
      </c>
      <c r="K187" s="46">
        <v>132.38999999999999</v>
      </c>
      <c r="L187" s="47">
        <v>0</v>
      </c>
      <c r="M187" s="46">
        <v>0</v>
      </c>
      <c r="N187" s="48">
        <f t="shared" si="2"/>
        <v>302474.62</v>
      </c>
    </row>
    <row r="188" spans="1:14" ht="15.6" x14ac:dyDescent="0.3">
      <c r="A188" s="37" t="s">
        <v>368</v>
      </c>
      <c r="B188" s="38" t="s">
        <v>369</v>
      </c>
      <c r="C188" s="46">
        <v>203900.22</v>
      </c>
      <c r="D188" s="46">
        <v>49337.599999999999</v>
      </c>
      <c r="E188" s="46">
        <v>2315.09</v>
      </c>
      <c r="F188" s="46">
        <v>28035.95</v>
      </c>
      <c r="G188" s="46">
        <v>4617.88</v>
      </c>
      <c r="H188" s="46">
        <v>1227.6500000000001</v>
      </c>
      <c r="I188" s="46">
        <v>3807.73</v>
      </c>
      <c r="J188" s="46">
        <v>469.58</v>
      </c>
      <c r="K188" s="46">
        <v>153.66</v>
      </c>
      <c r="L188" s="47">
        <v>0</v>
      </c>
      <c r="M188" s="46">
        <v>0</v>
      </c>
      <c r="N188" s="48">
        <f t="shared" si="2"/>
        <v>293865.36</v>
      </c>
    </row>
    <row r="189" spans="1:14" ht="15.6" x14ac:dyDescent="0.3">
      <c r="A189" s="37" t="s">
        <v>370</v>
      </c>
      <c r="B189" s="38" t="s">
        <v>371</v>
      </c>
      <c r="C189" s="46">
        <v>103273.4</v>
      </c>
      <c r="D189" s="46">
        <v>48877.760000000002</v>
      </c>
      <c r="E189" s="46">
        <v>1361.53</v>
      </c>
      <c r="F189" s="46">
        <v>11942.33</v>
      </c>
      <c r="G189" s="46">
        <v>893.95</v>
      </c>
      <c r="H189" s="46">
        <v>579.14</v>
      </c>
      <c r="I189" s="46">
        <v>1022.51</v>
      </c>
      <c r="J189" s="46">
        <v>287.38</v>
      </c>
      <c r="K189" s="46">
        <v>56.69</v>
      </c>
      <c r="L189" s="47">
        <v>0</v>
      </c>
      <c r="M189" s="46">
        <v>0</v>
      </c>
      <c r="N189" s="48">
        <f t="shared" si="2"/>
        <v>168294.69000000003</v>
      </c>
    </row>
    <row r="190" spans="1:14" ht="30" x14ac:dyDescent="0.3">
      <c r="A190" s="37" t="s">
        <v>372</v>
      </c>
      <c r="B190" s="38" t="s">
        <v>373</v>
      </c>
      <c r="C190" s="46">
        <v>202191.79</v>
      </c>
      <c r="D190" s="46">
        <v>49492.6</v>
      </c>
      <c r="E190" s="46">
        <v>2365.56</v>
      </c>
      <c r="F190" s="46">
        <v>26809.41</v>
      </c>
      <c r="G190" s="46">
        <v>4395.45</v>
      </c>
      <c r="H190" s="46">
        <v>1198.31</v>
      </c>
      <c r="I190" s="46">
        <v>3546.47</v>
      </c>
      <c r="J190" s="46">
        <v>486.35</v>
      </c>
      <c r="K190" s="46">
        <v>143.31</v>
      </c>
      <c r="L190" s="47">
        <v>0</v>
      </c>
      <c r="M190" s="46">
        <v>0</v>
      </c>
      <c r="N190" s="48">
        <f t="shared" si="2"/>
        <v>290629.24999999994</v>
      </c>
    </row>
    <row r="191" spans="1:14" ht="15.6" x14ac:dyDescent="0.3">
      <c r="A191" s="37" t="s">
        <v>374</v>
      </c>
      <c r="B191" s="38" t="s">
        <v>375</v>
      </c>
      <c r="C191" s="46">
        <v>165914.65</v>
      </c>
      <c r="D191" s="46">
        <v>118988.55</v>
      </c>
      <c r="E191" s="46">
        <v>2040.46</v>
      </c>
      <c r="F191" s="46">
        <v>20670.66</v>
      </c>
      <c r="G191" s="46">
        <v>2933.73</v>
      </c>
      <c r="H191" s="46">
        <v>958.57</v>
      </c>
      <c r="I191" s="46">
        <v>2488.2399999999998</v>
      </c>
      <c r="J191" s="46">
        <v>429.29</v>
      </c>
      <c r="K191" s="46">
        <v>105.37</v>
      </c>
      <c r="L191" s="47">
        <v>0</v>
      </c>
      <c r="M191" s="46">
        <v>0</v>
      </c>
      <c r="N191" s="48">
        <f t="shared" si="2"/>
        <v>314529.51999999996</v>
      </c>
    </row>
    <row r="192" spans="1:14" ht="15.6" x14ac:dyDescent="0.3">
      <c r="A192" s="37" t="s">
        <v>376</v>
      </c>
      <c r="B192" s="38" t="s">
        <v>377</v>
      </c>
      <c r="C192" s="46">
        <v>25420563.649999999</v>
      </c>
      <c r="D192" s="46">
        <v>9198341.4499999993</v>
      </c>
      <c r="E192" s="46">
        <v>192056.3</v>
      </c>
      <c r="F192" s="46">
        <v>4356608.2</v>
      </c>
      <c r="G192" s="46">
        <v>309015.55</v>
      </c>
      <c r="H192" s="46">
        <v>168832.02</v>
      </c>
      <c r="I192" s="46">
        <v>441057.63</v>
      </c>
      <c r="J192" s="46">
        <v>32382.89</v>
      </c>
      <c r="K192" s="46">
        <v>27593.9</v>
      </c>
      <c r="L192" s="47">
        <v>6323812</v>
      </c>
      <c r="M192" s="46">
        <v>263059.82</v>
      </c>
      <c r="N192" s="48">
        <f t="shared" si="2"/>
        <v>46733323.409999996</v>
      </c>
    </row>
    <row r="193" spans="1:14" ht="15.6" x14ac:dyDescent="0.3">
      <c r="A193" s="37" t="s">
        <v>378</v>
      </c>
      <c r="B193" s="38" t="s">
        <v>379</v>
      </c>
      <c r="C193" s="46">
        <v>616005.61</v>
      </c>
      <c r="D193" s="46">
        <v>100173.8</v>
      </c>
      <c r="E193" s="46">
        <v>5826.53</v>
      </c>
      <c r="F193" s="46">
        <v>98283.93</v>
      </c>
      <c r="G193" s="46">
        <v>17613.11</v>
      </c>
      <c r="H193" s="46">
        <v>3966.4</v>
      </c>
      <c r="I193" s="46">
        <v>14582.87</v>
      </c>
      <c r="J193" s="46">
        <v>1104.96</v>
      </c>
      <c r="K193" s="46">
        <v>591.83000000000004</v>
      </c>
      <c r="L193" s="47">
        <v>0</v>
      </c>
      <c r="M193" s="46">
        <v>0</v>
      </c>
      <c r="N193" s="48">
        <f t="shared" si="2"/>
        <v>858149.04</v>
      </c>
    </row>
    <row r="194" spans="1:14" ht="15.6" x14ac:dyDescent="0.3">
      <c r="A194" s="37" t="s">
        <v>380</v>
      </c>
      <c r="B194" s="38" t="s">
        <v>381</v>
      </c>
      <c r="C194" s="46">
        <v>111558.5</v>
      </c>
      <c r="D194" s="46">
        <v>67376.320000000007</v>
      </c>
      <c r="E194" s="46">
        <v>1658.83</v>
      </c>
      <c r="F194" s="46">
        <v>10795.560000000001</v>
      </c>
      <c r="G194" s="46">
        <v>1032.53</v>
      </c>
      <c r="H194" s="46">
        <v>586.04</v>
      </c>
      <c r="I194" s="46">
        <v>925.7</v>
      </c>
      <c r="J194" s="46">
        <v>362.69</v>
      </c>
      <c r="K194" s="46">
        <v>41.36</v>
      </c>
      <c r="L194" s="47">
        <v>0</v>
      </c>
      <c r="M194" s="46">
        <v>0</v>
      </c>
      <c r="N194" s="48">
        <f t="shared" si="2"/>
        <v>194337.53</v>
      </c>
    </row>
    <row r="195" spans="1:14" ht="15.6" x14ac:dyDescent="0.3">
      <c r="A195" s="37" t="s">
        <v>382</v>
      </c>
      <c r="B195" s="38" t="s">
        <v>383</v>
      </c>
      <c r="C195" s="46">
        <v>196613.82</v>
      </c>
      <c r="D195" s="46">
        <v>49841.79</v>
      </c>
      <c r="E195" s="46">
        <v>2409.4299999999998</v>
      </c>
      <c r="F195" s="46">
        <v>23692.83</v>
      </c>
      <c r="G195" s="46">
        <v>3628.98</v>
      </c>
      <c r="H195" s="46">
        <v>1119.1099999999999</v>
      </c>
      <c r="I195" s="46">
        <v>2937.72</v>
      </c>
      <c r="J195" s="46">
        <v>515.28</v>
      </c>
      <c r="K195" s="46">
        <v>118.59</v>
      </c>
      <c r="L195" s="47">
        <v>0</v>
      </c>
      <c r="M195" s="46">
        <v>0</v>
      </c>
      <c r="N195" s="48">
        <f t="shared" si="2"/>
        <v>280877.55</v>
      </c>
    </row>
    <row r="196" spans="1:14" ht="15.6" x14ac:dyDescent="0.3">
      <c r="A196" s="37" t="s">
        <v>384</v>
      </c>
      <c r="B196" s="38" t="s">
        <v>385</v>
      </c>
      <c r="C196" s="46">
        <v>675171.64</v>
      </c>
      <c r="D196" s="46">
        <v>515067.34</v>
      </c>
      <c r="E196" s="46">
        <v>6187.85</v>
      </c>
      <c r="F196" s="46">
        <v>110660.53</v>
      </c>
      <c r="G196" s="46">
        <v>19339.77</v>
      </c>
      <c r="H196" s="46">
        <v>4403.9399999999996</v>
      </c>
      <c r="I196" s="46">
        <v>16091.99</v>
      </c>
      <c r="J196" s="46">
        <v>1150.77</v>
      </c>
      <c r="K196" s="46">
        <v>675.37</v>
      </c>
      <c r="L196" s="47">
        <v>28506</v>
      </c>
      <c r="M196" s="46">
        <v>0</v>
      </c>
      <c r="N196" s="48">
        <f t="shared" si="2"/>
        <v>1377255.2000000002</v>
      </c>
    </row>
    <row r="197" spans="1:14" ht="15.6" x14ac:dyDescent="0.3">
      <c r="A197" s="37" t="s">
        <v>386</v>
      </c>
      <c r="B197" s="38" t="s">
        <v>387</v>
      </c>
      <c r="C197" s="46">
        <v>308831.49</v>
      </c>
      <c r="D197" s="46">
        <v>43609.599999999999</v>
      </c>
      <c r="E197" s="46">
        <v>2889.38</v>
      </c>
      <c r="F197" s="46">
        <v>52957.2</v>
      </c>
      <c r="G197" s="46">
        <v>6321.79</v>
      </c>
      <c r="H197" s="46">
        <v>2062.84</v>
      </c>
      <c r="I197" s="46">
        <v>6361.64</v>
      </c>
      <c r="J197" s="46">
        <v>512.91999999999996</v>
      </c>
      <c r="K197" s="46">
        <v>326.67</v>
      </c>
      <c r="L197" s="47">
        <v>9661</v>
      </c>
      <c r="M197" s="46">
        <v>0</v>
      </c>
      <c r="N197" s="48">
        <f t="shared" si="2"/>
        <v>433534.52999999997</v>
      </c>
    </row>
    <row r="198" spans="1:14" ht="15.6" x14ac:dyDescent="0.3">
      <c r="A198" s="37" t="s">
        <v>388</v>
      </c>
      <c r="B198" s="38" t="s">
        <v>389</v>
      </c>
      <c r="C198" s="46">
        <v>1798883.01</v>
      </c>
      <c r="D198" s="46">
        <v>1188836.3700000001</v>
      </c>
      <c r="E198" s="46">
        <v>15347.41</v>
      </c>
      <c r="F198" s="46">
        <v>316104.34000000003</v>
      </c>
      <c r="G198" s="46">
        <v>44754.29</v>
      </c>
      <c r="H198" s="46">
        <v>12144.49</v>
      </c>
      <c r="I198" s="46">
        <v>41944.17</v>
      </c>
      <c r="J198" s="46">
        <v>2657.47</v>
      </c>
      <c r="K198" s="46">
        <v>1987.8</v>
      </c>
      <c r="L198" s="47">
        <v>74436</v>
      </c>
      <c r="M198" s="46">
        <v>279386</v>
      </c>
      <c r="N198" s="48">
        <f t="shared" si="2"/>
        <v>3776481.35</v>
      </c>
    </row>
    <row r="199" spans="1:14" ht="15.6" x14ac:dyDescent="0.3">
      <c r="A199" s="37" t="s">
        <v>390</v>
      </c>
      <c r="B199" s="38" t="s">
        <v>391</v>
      </c>
      <c r="C199" s="46">
        <v>56487.7</v>
      </c>
      <c r="D199" s="46">
        <v>25307.48</v>
      </c>
      <c r="E199" s="46">
        <v>811.92</v>
      </c>
      <c r="F199" s="46">
        <v>6044.35</v>
      </c>
      <c r="G199" s="46">
        <v>579.73</v>
      </c>
      <c r="H199" s="46">
        <v>308.74</v>
      </c>
      <c r="I199" s="46">
        <v>551.86</v>
      </c>
      <c r="J199" s="46">
        <v>182.77</v>
      </c>
      <c r="K199" s="46">
        <v>26.09</v>
      </c>
      <c r="L199" s="47">
        <v>0</v>
      </c>
      <c r="M199" s="46">
        <v>0</v>
      </c>
      <c r="N199" s="48">
        <f t="shared" si="2"/>
        <v>90300.64</v>
      </c>
    </row>
    <row r="200" spans="1:14" ht="15.6" x14ac:dyDescent="0.3">
      <c r="A200" s="37" t="s">
        <v>392</v>
      </c>
      <c r="B200" s="38" t="s">
        <v>393</v>
      </c>
      <c r="C200" s="46">
        <v>233904.52</v>
      </c>
      <c r="D200" s="46">
        <v>104408.72</v>
      </c>
      <c r="E200" s="46">
        <v>2152.9</v>
      </c>
      <c r="F200" s="46">
        <v>40354.850000000006</v>
      </c>
      <c r="G200" s="46">
        <v>2943.13</v>
      </c>
      <c r="H200" s="46">
        <v>1567.53</v>
      </c>
      <c r="I200" s="46">
        <v>4068.7</v>
      </c>
      <c r="J200" s="46">
        <v>397.13</v>
      </c>
      <c r="K200" s="46">
        <v>250.09</v>
      </c>
      <c r="L200" s="47">
        <v>0</v>
      </c>
      <c r="M200" s="46">
        <v>0</v>
      </c>
      <c r="N200" s="48">
        <f t="shared" si="2"/>
        <v>390047.57000000007</v>
      </c>
    </row>
    <row r="201" spans="1:14" ht="15.6" x14ac:dyDescent="0.3">
      <c r="A201" s="37" t="s">
        <v>394</v>
      </c>
      <c r="B201" s="38" t="s">
        <v>395</v>
      </c>
      <c r="C201" s="46">
        <v>253210.91</v>
      </c>
      <c r="D201" s="46">
        <v>49665.16</v>
      </c>
      <c r="E201" s="46">
        <v>2391.29</v>
      </c>
      <c r="F201" s="46">
        <v>42715.729999999996</v>
      </c>
      <c r="G201" s="46">
        <v>5474.99</v>
      </c>
      <c r="H201" s="46">
        <v>1678</v>
      </c>
      <c r="I201" s="46">
        <v>5387.29</v>
      </c>
      <c r="J201" s="46">
        <v>442.55</v>
      </c>
      <c r="K201" s="46">
        <v>261.93</v>
      </c>
      <c r="L201" s="47">
        <v>0</v>
      </c>
      <c r="M201" s="46">
        <v>0</v>
      </c>
      <c r="N201" s="48">
        <f t="shared" ref="N201:N264" si="3">SUM(C201:M201)</f>
        <v>361227.84999999992</v>
      </c>
    </row>
    <row r="202" spans="1:14" ht="15.6" x14ac:dyDescent="0.3">
      <c r="A202" s="37" t="s">
        <v>396</v>
      </c>
      <c r="B202" s="38" t="s">
        <v>397</v>
      </c>
      <c r="C202" s="46">
        <v>248252.64</v>
      </c>
      <c r="D202" s="46">
        <v>96311.49</v>
      </c>
      <c r="E202" s="46">
        <v>2386.5700000000002</v>
      </c>
      <c r="F202" s="46">
        <v>36833.799999999996</v>
      </c>
      <c r="G202" s="46">
        <v>2684.74</v>
      </c>
      <c r="H202" s="46">
        <v>1545.98</v>
      </c>
      <c r="I202" s="46">
        <v>3568.26</v>
      </c>
      <c r="J202" s="46">
        <v>529.82000000000005</v>
      </c>
      <c r="K202" s="46">
        <v>216.07</v>
      </c>
      <c r="L202" s="47">
        <v>0</v>
      </c>
      <c r="M202" s="46">
        <v>0</v>
      </c>
      <c r="N202" s="48">
        <f t="shared" si="3"/>
        <v>392329.37</v>
      </c>
    </row>
    <row r="203" spans="1:14" ht="15.6" x14ac:dyDescent="0.3">
      <c r="A203" s="37" t="s">
        <v>398</v>
      </c>
      <c r="B203" s="38" t="s">
        <v>399</v>
      </c>
      <c r="C203" s="46">
        <v>196136.33</v>
      </c>
      <c r="D203" s="46">
        <v>74521.990000000005</v>
      </c>
      <c r="E203" s="46">
        <v>2457.61</v>
      </c>
      <c r="F203" s="46">
        <v>21947.91</v>
      </c>
      <c r="G203" s="46">
        <v>2155.14</v>
      </c>
      <c r="H203" s="46">
        <v>1086.24</v>
      </c>
      <c r="I203" s="46">
        <v>2088.12</v>
      </c>
      <c r="J203" s="46">
        <v>592.20000000000005</v>
      </c>
      <c r="K203" s="46">
        <v>104.32</v>
      </c>
      <c r="L203" s="47">
        <v>0</v>
      </c>
      <c r="M203" s="46">
        <v>0</v>
      </c>
      <c r="N203" s="48">
        <f t="shared" si="3"/>
        <v>301089.86</v>
      </c>
    </row>
    <row r="204" spans="1:14" ht="15.6" x14ac:dyDescent="0.3">
      <c r="A204" s="37" t="s">
        <v>400</v>
      </c>
      <c r="B204" s="38" t="s">
        <v>401</v>
      </c>
      <c r="C204" s="46">
        <v>90918.68</v>
      </c>
      <c r="D204" s="46">
        <v>43751.22</v>
      </c>
      <c r="E204" s="46">
        <v>1263.75</v>
      </c>
      <c r="F204" s="46">
        <v>10239.66</v>
      </c>
      <c r="G204" s="46">
        <v>792.11</v>
      </c>
      <c r="H204" s="46">
        <v>505.56</v>
      </c>
      <c r="I204" s="46">
        <v>873.45</v>
      </c>
      <c r="J204" s="46">
        <v>267.93</v>
      </c>
      <c r="K204" s="46">
        <v>46.67</v>
      </c>
      <c r="L204" s="47">
        <v>1362</v>
      </c>
      <c r="M204" s="46">
        <v>0</v>
      </c>
      <c r="N204" s="48">
        <f t="shared" si="3"/>
        <v>150021.03</v>
      </c>
    </row>
    <row r="205" spans="1:14" ht="15.6" x14ac:dyDescent="0.3">
      <c r="A205" s="37" t="s">
        <v>402</v>
      </c>
      <c r="B205" s="38" t="s">
        <v>403</v>
      </c>
      <c r="C205" s="46">
        <v>431994.14</v>
      </c>
      <c r="D205" s="46">
        <v>218336.96</v>
      </c>
      <c r="E205" s="46">
        <v>4128.05</v>
      </c>
      <c r="F205" s="46">
        <v>66672.84</v>
      </c>
      <c r="G205" s="46">
        <v>6485.34</v>
      </c>
      <c r="H205" s="46">
        <v>2737.41</v>
      </c>
      <c r="I205" s="46">
        <v>7262.13</v>
      </c>
      <c r="J205" s="46">
        <v>814.39</v>
      </c>
      <c r="K205" s="46">
        <v>396.43</v>
      </c>
      <c r="L205" s="47">
        <v>54633</v>
      </c>
      <c r="M205" s="46">
        <v>0</v>
      </c>
      <c r="N205" s="48">
        <f t="shared" si="3"/>
        <v>793460.69000000006</v>
      </c>
    </row>
    <row r="206" spans="1:14" ht="15.6" x14ac:dyDescent="0.3">
      <c r="A206" s="37" t="s">
        <v>404</v>
      </c>
      <c r="B206" s="38" t="s">
        <v>405</v>
      </c>
      <c r="C206" s="46">
        <v>2010500.99</v>
      </c>
      <c r="D206" s="46">
        <v>643987.92000000004</v>
      </c>
      <c r="E206" s="46">
        <v>18035.939999999999</v>
      </c>
      <c r="F206" s="46">
        <v>321642.51</v>
      </c>
      <c r="G206" s="46">
        <v>59949.84</v>
      </c>
      <c r="H206" s="46">
        <v>12940.61</v>
      </c>
      <c r="I206" s="46">
        <v>48412.05</v>
      </c>
      <c r="J206" s="46">
        <v>3342.46</v>
      </c>
      <c r="K206" s="46">
        <v>1953.69</v>
      </c>
      <c r="L206" s="47">
        <v>36245</v>
      </c>
      <c r="M206" s="46">
        <v>0</v>
      </c>
      <c r="N206" s="48">
        <f t="shared" si="3"/>
        <v>3157011.01</v>
      </c>
    </row>
    <row r="207" spans="1:14" ht="15.6" x14ac:dyDescent="0.3">
      <c r="A207" s="37" t="s">
        <v>406</v>
      </c>
      <c r="B207" s="38" t="s">
        <v>407</v>
      </c>
      <c r="C207" s="46">
        <v>101012.87</v>
      </c>
      <c r="D207" s="46">
        <v>42537.78</v>
      </c>
      <c r="E207" s="46">
        <v>1512.96</v>
      </c>
      <c r="F207" s="46">
        <v>9165.119999999999</v>
      </c>
      <c r="G207" s="46">
        <v>997.98</v>
      </c>
      <c r="H207" s="46">
        <v>518.14</v>
      </c>
      <c r="I207" s="46">
        <v>802.48</v>
      </c>
      <c r="J207" s="46">
        <v>333.5</v>
      </c>
      <c r="K207" s="46">
        <v>32.380000000000003</v>
      </c>
      <c r="L207" s="47">
        <v>0</v>
      </c>
      <c r="M207" s="46">
        <v>0</v>
      </c>
      <c r="N207" s="48">
        <f t="shared" si="3"/>
        <v>156913.21000000002</v>
      </c>
    </row>
    <row r="208" spans="1:14" ht="15.6" x14ac:dyDescent="0.3">
      <c r="A208" s="37" t="s">
        <v>408</v>
      </c>
      <c r="B208" s="38" t="s">
        <v>409</v>
      </c>
      <c r="C208" s="46">
        <v>311839.2</v>
      </c>
      <c r="D208" s="46">
        <v>57662.2</v>
      </c>
      <c r="E208" s="46">
        <v>3435.66</v>
      </c>
      <c r="F208" s="46">
        <v>43633.13</v>
      </c>
      <c r="G208" s="46">
        <v>7469.61</v>
      </c>
      <c r="H208" s="46">
        <v>1891.28</v>
      </c>
      <c r="I208" s="46">
        <v>6015.36</v>
      </c>
      <c r="J208" s="46">
        <v>695.27</v>
      </c>
      <c r="K208" s="46">
        <v>242.75</v>
      </c>
      <c r="L208" s="47">
        <v>0</v>
      </c>
      <c r="M208" s="46">
        <v>0</v>
      </c>
      <c r="N208" s="48">
        <f t="shared" si="3"/>
        <v>432884.46</v>
      </c>
    </row>
    <row r="209" spans="1:14" ht="15.6" x14ac:dyDescent="0.3">
      <c r="A209" s="37" t="s">
        <v>410</v>
      </c>
      <c r="B209" s="38" t="s">
        <v>411</v>
      </c>
      <c r="C209" s="46">
        <v>186910.19</v>
      </c>
      <c r="D209" s="46">
        <v>37976.6</v>
      </c>
      <c r="E209" s="46">
        <v>2119.64</v>
      </c>
      <c r="F209" s="46">
        <v>26363.58</v>
      </c>
      <c r="G209" s="46">
        <v>3737.39</v>
      </c>
      <c r="H209" s="46">
        <v>1138.8699999999999</v>
      </c>
      <c r="I209" s="46">
        <v>3297.76</v>
      </c>
      <c r="J209" s="46">
        <v>422.64</v>
      </c>
      <c r="K209" s="46">
        <v>146.19999999999999</v>
      </c>
      <c r="L209" s="47">
        <v>7848</v>
      </c>
      <c r="M209" s="46">
        <v>0</v>
      </c>
      <c r="N209" s="48">
        <f t="shared" si="3"/>
        <v>269960.87000000005</v>
      </c>
    </row>
    <row r="210" spans="1:14" ht="15.6" x14ac:dyDescent="0.3">
      <c r="A210" s="37" t="s">
        <v>412</v>
      </c>
      <c r="B210" s="38" t="s">
        <v>413</v>
      </c>
      <c r="C210" s="46">
        <v>397708.95</v>
      </c>
      <c r="D210" s="46">
        <v>141834.69</v>
      </c>
      <c r="E210" s="46">
        <v>3893.38</v>
      </c>
      <c r="F210" s="46">
        <v>61588.43</v>
      </c>
      <c r="G210" s="46">
        <v>9100.26</v>
      </c>
      <c r="H210" s="46">
        <v>2524.04</v>
      </c>
      <c r="I210" s="46">
        <v>8123.89</v>
      </c>
      <c r="J210" s="46">
        <v>733.58</v>
      </c>
      <c r="K210" s="46">
        <v>364.9</v>
      </c>
      <c r="L210" s="47">
        <v>0</v>
      </c>
      <c r="M210" s="46">
        <v>0</v>
      </c>
      <c r="N210" s="48">
        <f t="shared" si="3"/>
        <v>625872.12000000011</v>
      </c>
    </row>
    <row r="211" spans="1:14" ht="15.6" x14ac:dyDescent="0.3">
      <c r="A211" s="37" t="s">
        <v>414</v>
      </c>
      <c r="B211" s="38" t="s">
        <v>415</v>
      </c>
      <c r="C211" s="46">
        <v>298876.56</v>
      </c>
      <c r="D211" s="46">
        <v>63008.68</v>
      </c>
      <c r="E211" s="46">
        <v>3359.64</v>
      </c>
      <c r="F211" s="46">
        <v>41861.020000000004</v>
      </c>
      <c r="G211" s="46">
        <v>7186.1</v>
      </c>
      <c r="H211" s="46">
        <v>1815.24</v>
      </c>
      <c r="I211" s="46">
        <v>5747.33</v>
      </c>
      <c r="J211" s="46">
        <v>679.62</v>
      </c>
      <c r="K211" s="46">
        <v>231.94</v>
      </c>
      <c r="L211" s="47">
        <v>0</v>
      </c>
      <c r="M211" s="46">
        <v>0</v>
      </c>
      <c r="N211" s="48">
        <f t="shared" si="3"/>
        <v>422766.13</v>
      </c>
    </row>
    <row r="212" spans="1:14" ht="15.6" x14ac:dyDescent="0.3">
      <c r="A212" s="37" t="s">
        <v>416</v>
      </c>
      <c r="B212" s="38" t="s">
        <v>417</v>
      </c>
      <c r="C212" s="46">
        <v>96092.02</v>
      </c>
      <c r="D212" s="46">
        <v>38132.92</v>
      </c>
      <c r="E212" s="46">
        <v>1194.18</v>
      </c>
      <c r="F212" s="46">
        <v>11526.84</v>
      </c>
      <c r="G212" s="46">
        <v>1244.04</v>
      </c>
      <c r="H212" s="46">
        <v>546.03</v>
      </c>
      <c r="I212" s="46">
        <v>1196.32</v>
      </c>
      <c r="J212" s="46">
        <v>249.49</v>
      </c>
      <c r="K212" s="46">
        <v>57.23</v>
      </c>
      <c r="L212" s="47">
        <v>0</v>
      </c>
      <c r="M212" s="46">
        <v>0</v>
      </c>
      <c r="N212" s="48">
        <f t="shared" si="3"/>
        <v>150239.07</v>
      </c>
    </row>
    <row r="213" spans="1:14" ht="15.6" x14ac:dyDescent="0.3">
      <c r="A213" s="37" t="s">
        <v>418</v>
      </c>
      <c r="B213" s="38" t="s">
        <v>419</v>
      </c>
      <c r="C213" s="46">
        <v>1251337.72</v>
      </c>
      <c r="D213" s="46">
        <v>273605.73</v>
      </c>
      <c r="E213" s="46">
        <v>11931.72</v>
      </c>
      <c r="F213" s="46">
        <v>197820.69</v>
      </c>
      <c r="G213" s="46">
        <v>34367.699999999997</v>
      </c>
      <c r="H213" s="46">
        <v>8062.73</v>
      </c>
      <c r="I213" s="46">
        <v>28337.69</v>
      </c>
      <c r="J213" s="46">
        <v>2262.7600000000002</v>
      </c>
      <c r="K213" s="46">
        <v>1183.3900000000001</v>
      </c>
      <c r="L213" s="47">
        <v>0</v>
      </c>
      <c r="M213" s="46">
        <v>45089.75</v>
      </c>
      <c r="N213" s="48">
        <f t="shared" si="3"/>
        <v>1853999.8799999997</v>
      </c>
    </row>
    <row r="214" spans="1:14" ht="15.6" x14ac:dyDescent="0.3">
      <c r="A214" s="37" t="s">
        <v>420</v>
      </c>
      <c r="B214" s="38" t="s">
        <v>421</v>
      </c>
      <c r="C214" s="46">
        <v>229468.95</v>
      </c>
      <c r="D214" s="46">
        <v>112507.79</v>
      </c>
      <c r="E214" s="46">
        <v>2305.56</v>
      </c>
      <c r="F214" s="46">
        <v>36685.39</v>
      </c>
      <c r="G214" s="46">
        <v>4785.3900000000003</v>
      </c>
      <c r="H214" s="46">
        <v>1482.52</v>
      </c>
      <c r="I214" s="46">
        <v>4573.1899999999996</v>
      </c>
      <c r="J214" s="46">
        <v>453.51</v>
      </c>
      <c r="K214" s="46">
        <v>219.01</v>
      </c>
      <c r="L214" s="47">
        <v>0</v>
      </c>
      <c r="M214" s="46">
        <v>0</v>
      </c>
      <c r="N214" s="48">
        <f t="shared" si="3"/>
        <v>392481.31000000006</v>
      </c>
    </row>
    <row r="215" spans="1:14" ht="15.6" x14ac:dyDescent="0.3">
      <c r="A215" s="37" t="s">
        <v>422</v>
      </c>
      <c r="B215" s="38" t="s">
        <v>423</v>
      </c>
      <c r="C215" s="46">
        <v>1302084.93</v>
      </c>
      <c r="D215" s="46">
        <v>197875.06</v>
      </c>
      <c r="E215" s="46">
        <v>12051.35</v>
      </c>
      <c r="F215" s="46">
        <v>206757.26</v>
      </c>
      <c r="G215" s="46">
        <v>38295.980000000003</v>
      </c>
      <c r="H215" s="46">
        <v>8362.02</v>
      </c>
      <c r="I215" s="46">
        <v>30916.66</v>
      </c>
      <c r="J215" s="46">
        <v>2346.0700000000002</v>
      </c>
      <c r="K215" s="46">
        <v>1247.6600000000001</v>
      </c>
      <c r="L215" s="47">
        <v>0</v>
      </c>
      <c r="M215" s="46">
        <v>37379.360000000001</v>
      </c>
      <c r="N215" s="48">
        <f t="shared" si="3"/>
        <v>1837316.35</v>
      </c>
    </row>
    <row r="216" spans="1:14" ht="15.6" x14ac:dyDescent="0.3">
      <c r="A216" s="37" t="s">
        <v>424</v>
      </c>
      <c r="B216" s="38" t="s">
        <v>425</v>
      </c>
      <c r="C216" s="46">
        <v>582656.43000000005</v>
      </c>
      <c r="D216" s="46">
        <v>82615.600000000006</v>
      </c>
      <c r="E216" s="46">
        <v>6077.3</v>
      </c>
      <c r="F216" s="46">
        <v>85935.14</v>
      </c>
      <c r="G216" s="46">
        <v>13983.18</v>
      </c>
      <c r="H216" s="46">
        <v>3618.2</v>
      </c>
      <c r="I216" s="46">
        <v>11693.34</v>
      </c>
      <c r="J216" s="46">
        <v>1202.1400000000001</v>
      </c>
      <c r="K216" s="46">
        <v>494.38</v>
      </c>
      <c r="L216" s="47">
        <v>0</v>
      </c>
      <c r="M216" s="46">
        <v>0</v>
      </c>
      <c r="N216" s="48">
        <f t="shared" si="3"/>
        <v>788275.71000000008</v>
      </c>
    </row>
    <row r="217" spans="1:14" ht="15.6" x14ac:dyDescent="0.3">
      <c r="A217" s="37" t="s">
        <v>426</v>
      </c>
      <c r="B217" s="38" t="s">
        <v>427</v>
      </c>
      <c r="C217" s="46">
        <v>133544.37</v>
      </c>
      <c r="D217" s="46">
        <v>69653.710000000006</v>
      </c>
      <c r="E217" s="46">
        <v>1937.29</v>
      </c>
      <c r="F217" s="46">
        <v>12979.51</v>
      </c>
      <c r="G217" s="46">
        <v>1223.43</v>
      </c>
      <c r="H217" s="46">
        <v>701.83</v>
      </c>
      <c r="I217" s="46">
        <v>1102.72</v>
      </c>
      <c r="J217" s="46">
        <v>428.53</v>
      </c>
      <c r="K217" s="46">
        <v>50.78</v>
      </c>
      <c r="L217" s="47">
        <v>0</v>
      </c>
      <c r="M217" s="46">
        <v>0</v>
      </c>
      <c r="N217" s="48">
        <f t="shared" si="3"/>
        <v>221622.17</v>
      </c>
    </row>
    <row r="218" spans="1:14" ht="15.6" x14ac:dyDescent="0.3">
      <c r="A218" s="37" t="s">
        <v>428</v>
      </c>
      <c r="B218" s="38" t="s">
        <v>429</v>
      </c>
      <c r="C218" s="46">
        <v>471629.91</v>
      </c>
      <c r="D218" s="46">
        <v>61880.800000000003</v>
      </c>
      <c r="E218" s="46">
        <v>4980.4799999999996</v>
      </c>
      <c r="F218" s="46">
        <v>67349.760000000009</v>
      </c>
      <c r="G218" s="46">
        <v>11467.6</v>
      </c>
      <c r="H218" s="46">
        <v>2885.11</v>
      </c>
      <c r="I218" s="46">
        <v>9410.5300000000007</v>
      </c>
      <c r="J218" s="46">
        <v>1004.03</v>
      </c>
      <c r="K218" s="46">
        <v>381.52</v>
      </c>
      <c r="L218" s="47">
        <v>0</v>
      </c>
      <c r="M218" s="46">
        <v>0</v>
      </c>
      <c r="N218" s="48">
        <f t="shared" si="3"/>
        <v>630989.74</v>
      </c>
    </row>
    <row r="219" spans="1:14" ht="15.6" x14ac:dyDescent="0.3">
      <c r="A219" s="37" t="s">
        <v>430</v>
      </c>
      <c r="B219" s="38" t="s">
        <v>431</v>
      </c>
      <c r="C219" s="46">
        <v>282502.15999999997</v>
      </c>
      <c r="D219" s="46">
        <v>67081.64</v>
      </c>
      <c r="E219" s="46">
        <v>2964.38</v>
      </c>
      <c r="F219" s="46">
        <v>41316.800000000003</v>
      </c>
      <c r="G219" s="46">
        <v>6886.54</v>
      </c>
      <c r="H219" s="46">
        <v>1746.8</v>
      </c>
      <c r="I219" s="46">
        <v>5678.6</v>
      </c>
      <c r="J219" s="46">
        <v>580.73</v>
      </c>
      <c r="K219" s="46">
        <v>236.57</v>
      </c>
      <c r="L219" s="47">
        <v>0</v>
      </c>
      <c r="M219" s="46">
        <v>0</v>
      </c>
      <c r="N219" s="48">
        <f t="shared" si="3"/>
        <v>408994.21999999991</v>
      </c>
    </row>
    <row r="220" spans="1:14" ht="15.6" x14ac:dyDescent="0.3">
      <c r="A220" s="37" t="s">
        <v>432</v>
      </c>
      <c r="B220" s="38" t="s">
        <v>433</v>
      </c>
      <c r="C220" s="46">
        <v>273174.71999999997</v>
      </c>
      <c r="D220" s="46">
        <v>54352.6</v>
      </c>
      <c r="E220" s="46">
        <v>3143.11</v>
      </c>
      <c r="F220" s="46">
        <v>37620.28</v>
      </c>
      <c r="G220" s="46">
        <v>6344.43</v>
      </c>
      <c r="H220" s="46">
        <v>1646.78</v>
      </c>
      <c r="I220" s="46">
        <v>5077.67</v>
      </c>
      <c r="J220" s="46">
        <v>637</v>
      </c>
      <c r="K220" s="46">
        <v>205.68</v>
      </c>
      <c r="L220" s="47">
        <v>0</v>
      </c>
      <c r="M220" s="46">
        <v>0</v>
      </c>
      <c r="N220" s="48">
        <f t="shared" si="3"/>
        <v>382202.26999999996</v>
      </c>
    </row>
    <row r="221" spans="1:14" ht="15.6" x14ac:dyDescent="0.3">
      <c r="A221" s="37" t="s">
        <v>434</v>
      </c>
      <c r="B221" s="38" t="s">
        <v>435</v>
      </c>
      <c r="C221" s="46">
        <v>371343.6</v>
      </c>
      <c r="D221" s="46">
        <v>195706.88</v>
      </c>
      <c r="E221" s="46">
        <v>3618.24</v>
      </c>
      <c r="F221" s="46">
        <v>53221.08</v>
      </c>
      <c r="G221" s="46">
        <v>8400.4599999999991</v>
      </c>
      <c r="H221" s="46">
        <v>2268.19</v>
      </c>
      <c r="I221" s="46">
        <v>7157.16</v>
      </c>
      <c r="J221" s="46">
        <v>701.52</v>
      </c>
      <c r="K221" s="46">
        <v>306.56</v>
      </c>
      <c r="L221" s="47">
        <v>0</v>
      </c>
      <c r="M221" s="46">
        <v>0</v>
      </c>
      <c r="N221" s="48">
        <f t="shared" si="3"/>
        <v>642723.68999999994</v>
      </c>
    </row>
    <row r="222" spans="1:14" ht="15.6" x14ac:dyDescent="0.3">
      <c r="A222" s="37" t="s">
        <v>436</v>
      </c>
      <c r="B222" s="38" t="s">
        <v>437</v>
      </c>
      <c r="C222" s="46">
        <v>206514.03</v>
      </c>
      <c r="D222" s="46">
        <v>43944.2</v>
      </c>
      <c r="E222" s="46">
        <v>2478.0100000000002</v>
      </c>
      <c r="F222" s="46">
        <v>25861.43</v>
      </c>
      <c r="G222" s="46">
        <v>4036.27</v>
      </c>
      <c r="H222" s="46">
        <v>1194.95</v>
      </c>
      <c r="I222" s="46">
        <v>3302.52</v>
      </c>
      <c r="J222" s="46">
        <v>530.4</v>
      </c>
      <c r="K222" s="46">
        <v>133.27000000000001</v>
      </c>
      <c r="L222" s="47">
        <v>0</v>
      </c>
      <c r="M222" s="46">
        <v>0</v>
      </c>
      <c r="N222" s="48">
        <f t="shared" si="3"/>
        <v>287995.08000000007</v>
      </c>
    </row>
    <row r="223" spans="1:14" ht="15.6" x14ac:dyDescent="0.3">
      <c r="A223" s="37" t="s">
        <v>438</v>
      </c>
      <c r="B223" s="38" t="s">
        <v>439</v>
      </c>
      <c r="C223" s="46">
        <v>117914.83</v>
      </c>
      <c r="D223" s="46">
        <v>71789.850000000006</v>
      </c>
      <c r="E223" s="46">
        <v>1254.5</v>
      </c>
      <c r="F223" s="46">
        <v>16025.43</v>
      </c>
      <c r="G223" s="46">
        <v>1709.49</v>
      </c>
      <c r="H223" s="46">
        <v>705.68</v>
      </c>
      <c r="I223" s="46">
        <v>1759.42</v>
      </c>
      <c r="J223" s="46">
        <v>275.29000000000002</v>
      </c>
      <c r="K223" s="46">
        <v>88.84</v>
      </c>
      <c r="L223" s="47">
        <v>1269</v>
      </c>
      <c r="M223" s="46">
        <v>0</v>
      </c>
      <c r="N223" s="48">
        <f t="shared" si="3"/>
        <v>212792.33</v>
      </c>
    </row>
    <row r="224" spans="1:14" ht="15.6" x14ac:dyDescent="0.3">
      <c r="A224" s="37" t="s">
        <v>440</v>
      </c>
      <c r="B224" s="38" t="s">
        <v>441</v>
      </c>
      <c r="C224" s="46">
        <v>159873.60000000001</v>
      </c>
      <c r="D224" s="46">
        <v>90295.09</v>
      </c>
      <c r="E224" s="46">
        <v>2049.42</v>
      </c>
      <c r="F224" s="46">
        <v>18501.169999999998</v>
      </c>
      <c r="G224" s="46">
        <v>2443.4699999999998</v>
      </c>
      <c r="H224" s="46">
        <v>895.6</v>
      </c>
      <c r="I224" s="46">
        <v>2095.02</v>
      </c>
      <c r="J224" s="46">
        <v>432.47</v>
      </c>
      <c r="K224" s="46">
        <v>88.8</v>
      </c>
      <c r="L224" s="47">
        <v>12856</v>
      </c>
      <c r="M224" s="46">
        <v>0</v>
      </c>
      <c r="N224" s="48">
        <f t="shared" si="3"/>
        <v>289530.63999999996</v>
      </c>
    </row>
    <row r="225" spans="1:14" ht="15.6" x14ac:dyDescent="0.3">
      <c r="A225" s="37" t="s">
        <v>442</v>
      </c>
      <c r="B225" s="38" t="s">
        <v>443</v>
      </c>
      <c r="C225" s="46">
        <v>329840.7</v>
      </c>
      <c r="D225" s="46">
        <v>59023.9</v>
      </c>
      <c r="E225" s="46">
        <v>3598.74</v>
      </c>
      <c r="F225" s="46">
        <v>45838.13</v>
      </c>
      <c r="G225" s="46">
        <v>6960.3</v>
      </c>
      <c r="H225" s="46">
        <v>1995.56</v>
      </c>
      <c r="I225" s="46">
        <v>5794.78</v>
      </c>
      <c r="J225" s="46">
        <v>758.85</v>
      </c>
      <c r="K225" s="46">
        <v>255.02</v>
      </c>
      <c r="L225" s="47">
        <v>0</v>
      </c>
      <c r="M225" s="46">
        <v>0</v>
      </c>
      <c r="N225" s="48">
        <f t="shared" si="3"/>
        <v>454065.98000000004</v>
      </c>
    </row>
    <row r="226" spans="1:14" ht="15.6" x14ac:dyDescent="0.3">
      <c r="A226" s="37" t="s">
        <v>444</v>
      </c>
      <c r="B226" s="38" t="s">
        <v>445</v>
      </c>
      <c r="C226" s="46">
        <v>105059.34</v>
      </c>
      <c r="D226" s="46">
        <v>50252.53</v>
      </c>
      <c r="E226" s="46">
        <v>1566.28</v>
      </c>
      <c r="F226" s="46">
        <v>9763.73</v>
      </c>
      <c r="G226" s="46">
        <v>1079.6500000000001</v>
      </c>
      <c r="H226" s="46">
        <v>543.41999999999996</v>
      </c>
      <c r="I226" s="46">
        <v>883.7</v>
      </c>
      <c r="J226" s="46">
        <v>345.59</v>
      </c>
      <c r="K226" s="46">
        <v>35.659999999999997</v>
      </c>
      <c r="L226" s="47">
        <v>0</v>
      </c>
      <c r="M226" s="46">
        <v>0</v>
      </c>
      <c r="N226" s="48">
        <f t="shared" si="3"/>
        <v>169529.90000000002</v>
      </c>
    </row>
    <row r="227" spans="1:14" ht="15.6" x14ac:dyDescent="0.3">
      <c r="A227" s="37" t="s">
        <v>446</v>
      </c>
      <c r="B227" s="38" t="s">
        <v>447</v>
      </c>
      <c r="C227" s="46">
        <v>310635.55</v>
      </c>
      <c r="D227" s="46">
        <v>80938.23</v>
      </c>
      <c r="E227" s="46">
        <v>3314.51</v>
      </c>
      <c r="F227" s="46">
        <v>47756.2</v>
      </c>
      <c r="G227" s="46">
        <v>5311.08</v>
      </c>
      <c r="H227" s="46">
        <v>1970.18</v>
      </c>
      <c r="I227" s="46">
        <v>5428.41</v>
      </c>
      <c r="J227" s="46">
        <v>642.86</v>
      </c>
      <c r="K227" s="46">
        <v>277.95</v>
      </c>
      <c r="L227" s="47">
        <v>26131</v>
      </c>
      <c r="M227" s="46">
        <v>0</v>
      </c>
      <c r="N227" s="48">
        <f t="shared" si="3"/>
        <v>482405.97</v>
      </c>
    </row>
    <row r="228" spans="1:14" ht="15.6" x14ac:dyDescent="0.3">
      <c r="A228" s="37" t="s">
        <v>448</v>
      </c>
      <c r="B228" s="38" t="s">
        <v>449</v>
      </c>
      <c r="C228" s="46">
        <v>281140.13</v>
      </c>
      <c r="D228" s="46">
        <v>172068.16</v>
      </c>
      <c r="E228" s="46">
        <v>3094.23</v>
      </c>
      <c r="F228" s="46">
        <v>39406.020000000004</v>
      </c>
      <c r="G228" s="46">
        <v>5308.47</v>
      </c>
      <c r="H228" s="46">
        <v>1707.37</v>
      </c>
      <c r="I228" s="46">
        <v>4830.43</v>
      </c>
      <c r="J228" s="46">
        <v>637.66</v>
      </c>
      <c r="K228" s="46">
        <v>219.55</v>
      </c>
      <c r="L228" s="47">
        <v>17430</v>
      </c>
      <c r="M228" s="46">
        <v>0</v>
      </c>
      <c r="N228" s="48">
        <f t="shared" si="3"/>
        <v>525842.02</v>
      </c>
    </row>
    <row r="229" spans="1:14" ht="15.6" x14ac:dyDescent="0.3">
      <c r="A229" s="37" t="s">
        <v>450</v>
      </c>
      <c r="B229" s="38" t="s">
        <v>451</v>
      </c>
      <c r="C229" s="46">
        <v>141828.22</v>
      </c>
      <c r="D229" s="46">
        <v>70538.259999999995</v>
      </c>
      <c r="E229" s="46">
        <v>1646.48</v>
      </c>
      <c r="F229" s="46">
        <v>18857.419999999998</v>
      </c>
      <c r="G229" s="46">
        <v>2939.68</v>
      </c>
      <c r="H229" s="46">
        <v>841.26</v>
      </c>
      <c r="I229" s="46">
        <v>2460.8200000000002</v>
      </c>
      <c r="J229" s="46">
        <v>335.53</v>
      </c>
      <c r="K229" s="46">
        <v>101.13</v>
      </c>
      <c r="L229" s="47">
        <v>0</v>
      </c>
      <c r="M229" s="46">
        <v>0</v>
      </c>
      <c r="N229" s="48">
        <f t="shared" si="3"/>
        <v>239548.80000000002</v>
      </c>
    </row>
    <row r="230" spans="1:14" ht="15.6" x14ac:dyDescent="0.3">
      <c r="A230" s="37" t="s">
        <v>452</v>
      </c>
      <c r="B230" s="38" t="s">
        <v>453</v>
      </c>
      <c r="C230" s="46">
        <v>151396.68</v>
      </c>
      <c r="D230" s="46">
        <v>46988.71</v>
      </c>
      <c r="E230" s="46">
        <v>1854.16</v>
      </c>
      <c r="F230" s="46">
        <v>18515.650000000001</v>
      </c>
      <c r="G230" s="46">
        <v>2807.5</v>
      </c>
      <c r="H230" s="46">
        <v>867.2</v>
      </c>
      <c r="I230" s="46">
        <v>2316.48</v>
      </c>
      <c r="J230" s="46">
        <v>389.79</v>
      </c>
      <c r="K230" s="46">
        <v>93.48</v>
      </c>
      <c r="L230" s="47">
        <v>0</v>
      </c>
      <c r="M230" s="46">
        <v>0</v>
      </c>
      <c r="N230" s="48">
        <f t="shared" si="3"/>
        <v>225229.65000000002</v>
      </c>
    </row>
    <row r="231" spans="1:14" ht="15.6" x14ac:dyDescent="0.3">
      <c r="A231" s="37" t="s">
        <v>454</v>
      </c>
      <c r="B231" s="38" t="s">
        <v>455</v>
      </c>
      <c r="C231" s="46">
        <v>111600.8</v>
      </c>
      <c r="D231" s="46">
        <v>84204.56</v>
      </c>
      <c r="E231" s="46">
        <v>1464.05</v>
      </c>
      <c r="F231" s="46">
        <v>13423.78</v>
      </c>
      <c r="G231" s="46">
        <v>858.46</v>
      </c>
      <c r="H231" s="46">
        <v>636.16</v>
      </c>
      <c r="I231" s="46">
        <v>1104.23</v>
      </c>
      <c r="J231" s="46">
        <v>303.52</v>
      </c>
      <c r="K231" s="46">
        <v>65.52</v>
      </c>
      <c r="L231" s="47">
        <v>0</v>
      </c>
      <c r="M231" s="46">
        <v>0</v>
      </c>
      <c r="N231" s="48">
        <f t="shared" si="3"/>
        <v>213661.07999999996</v>
      </c>
    </row>
    <row r="232" spans="1:14" ht="15.6" x14ac:dyDescent="0.3">
      <c r="A232" s="37" t="s">
        <v>456</v>
      </c>
      <c r="B232" s="38" t="s">
        <v>457</v>
      </c>
      <c r="C232" s="46">
        <v>86950.5</v>
      </c>
      <c r="D232" s="46">
        <v>52942.05</v>
      </c>
      <c r="E232" s="46">
        <v>1117.6300000000001</v>
      </c>
      <c r="F232" s="46">
        <v>10688.02</v>
      </c>
      <c r="G232" s="46">
        <v>1257.93</v>
      </c>
      <c r="H232" s="46">
        <v>499.75</v>
      </c>
      <c r="I232" s="46">
        <v>1162.53</v>
      </c>
      <c r="J232" s="46">
        <v>232.43</v>
      </c>
      <c r="K232" s="46">
        <v>53.26</v>
      </c>
      <c r="L232" s="47">
        <v>7491</v>
      </c>
      <c r="M232" s="46">
        <v>0</v>
      </c>
      <c r="N232" s="48">
        <f t="shared" si="3"/>
        <v>162395.09999999998</v>
      </c>
    </row>
    <row r="233" spans="1:14" ht="15.6" x14ac:dyDescent="0.3">
      <c r="A233" s="37" t="s">
        <v>458</v>
      </c>
      <c r="B233" s="38" t="s">
        <v>459</v>
      </c>
      <c r="C233" s="46">
        <v>445552.6</v>
      </c>
      <c r="D233" s="46">
        <v>62250</v>
      </c>
      <c r="E233" s="46">
        <v>4563.92</v>
      </c>
      <c r="F233" s="46">
        <v>66659.89</v>
      </c>
      <c r="G233" s="46">
        <v>12141.53</v>
      </c>
      <c r="H233" s="46">
        <v>2784.53</v>
      </c>
      <c r="I233" s="46">
        <v>9589.17</v>
      </c>
      <c r="J233" s="46">
        <v>897.22</v>
      </c>
      <c r="K233" s="46">
        <v>386.98</v>
      </c>
      <c r="L233" s="47">
        <v>0</v>
      </c>
      <c r="M233" s="46">
        <v>0</v>
      </c>
      <c r="N233" s="48">
        <f t="shared" si="3"/>
        <v>604825.84</v>
      </c>
    </row>
    <row r="234" spans="1:14" ht="15.6" x14ac:dyDescent="0.3">
      <c r="A234" s="37" t="s">
        <v>460</v>
      </c>
      <c r="B234" s="38" t="s">
        <v>461</v>
      </c>
      <c r="C234" s="46">
        <v>248397.78</v>
      </c>
      <c r="D234" s="46">
        <v>176827.01</v>
      </c>
      <c r="E234" s="46">
        <v>2464.16</v>
      </c>
      <c r="F234" s="46">
        <v>37549.46</v>
      </c>
      <c r="G234" s="46">
        <v>5834.05</v>
      </c>
      <c r="H234" s="46">
        <v>1557.98</v>
      </c>
      <c r="I234" s="46">
        <v>5094.34</v>
      </c>
      <c r="J234" s="46">
        <v>467.14</v>
      </c>
      <c r="K234" s="46">
        <v>220.01</v>
      </c>
      <c r="L234" s="47">
        <v>0</v>
      </c>
      <c r="M234" s="46">
        <v>0</v>
      </c>
      <c r="N234" s="48">
        <f t="shared" si="3"/>
        <v>478411.93000000005</v>
      </c>
    </row>
    <row r="235" spans="1:14" ht="15.6" x14ac:dyDescent="0.3">
      <c r="A235" s="37" t="s">
        <v>462</v>
      </c>
      <c r="B235" s="38" t="s">
        <v>463</v>
      </c>
      <c r="C235" s="46">
        <v>1588089.09</v>
      </c>
      <c r="D235" s="46">
        <v>449457.22</v>
      </c>
      <c r="E235" s="46">
        <v>11090.9</v>
      </c>
      <c r="F235" s="46">
        <v>308155.96999999997</v>
      </c>
      <c r="G235" s="46">
        <v>35251.879999999997</v>
      </c>
      <c r="H235" s="46">
        <v>11276.6</v>
      </c>
      <c r="I235" s="46">
        <v>38560.410000000003</v>
      </c>
      <c r="J235" s="46">
        <v>1753.37</v>
      </c>
      <c r="K235" s="46">
        <v>2027.99</v>
      </c>
      <c r="L235" s="47">
        <v>0</v>
      </c>
      <c r="M235" s="46">
        <v>0</v>
      </c>
      <c r="N235" s="48">
        <f t="shared" si="3"/>
        <v>2445663.4300000002</v>
      </c>
    </row>
    <row r="236" spans="1:14" ht="15.6" x14ac:dyDescent="0.3">
      <c r="A236" s="37" t="s">
        <v>464</v>
      </c>
      <c r="B236" s="38" t="s">
        <v>465</v>
      </c>
      <c r="C236" s="46">
        <v>138386.75</v>
      </c>
      <c r="D236" s="46">
        <v>55950</v>
      </c>
      <c r="E236" s="46">
        <v>2020.48</v>
      </c>
      <c r="F236" s="46">
        <v>14149.06</v>
      </c>
      <c r="G236" s="46">
        <v>1676.93</v>
      </c>
      <c r="H236" s="46">
        <v>741.69</v>
      </c>
      <c r="I236" s="46">
        <v>1388.81</v>
      </c>
      <c r="J236" s="46">
        <v>435.58</v>
      </c>
      <c r="K236" s="46">
        <v>57.96</v>
      </c>
      <c r="L236" s="47">
        <v>0</v>
      </c>
      <c r="M236" s="46">
        <v>0</v>
      </c>
      <c r="N236" s="48">
        <f t="shared" si="3"/>
        <v>214807.25999999998</v>
      </c>
    </row>
    <row r="237" spans="1:14" ht="15.6" x14ac:dyDescent="0.3">
      <c r="A237" s="37" t="s">
        <v>466</v>
      </c>
      <c r="B237" s="38" t="s">
        <v>467</v>
      </c>
      <c r="C237" s="46">
        <v>627565.51</v>
      </c>
      <c r="D237" s="46">
        <v>223589.19</v>
      </c>
      <c r="E237" s="46">
        <v>5768.13</v>
      </c>
      <c r="F237" s="46">
        <v>106379.76000000001</v>
      </c>
      <c r="G237" s="46">
        <v>18704.97</v>
      </c>
      <c r="H237" s="46">
        <v>4165.1000000000004</v>
      </c>
      <c r="I237" s="46">
        <v>15454.58</v>
      </c>
      <c r="J237" s="46">
        <v>1037.92</v>
      </c>
      <c r="K237" s="46">
        <v>655.64</v>
      </c>
      <c r="L237" s="47">
        <v>49401</v>
      </c>
      <c r="M237" s="46">
        <v>0</v>
      </c>
      <c r="N237" s="48">
        <f t="shared" si="3"/>
        <v>1052721.7999999998</v>
      </c>
    </row>
    <row r="238" spans="1:14" ht="15.6" x14ac:dyDescent="0.3">
      <c r="A238" s="37" t="s">
        <v>468</v>
      </c>
      <c r="B238" s="38" t="s">
        <v>469</v>
      </c>
      <c r="C238" s="46">
        <v>145452.22</v>
      </c>
      <c r="D238" s="46">
        <v>74743.64</v>
      </c>
      <c r="E238" s="46">
        <v>1578.58</v>
      </c>
      <c r="F238" s="46">
        <v>21364.87</v>
      </c>
      <c r="G238" s="46">
        <v>1833.34</v>
      </c>
      <c r="H238" s="46">
        <v>901.7</v>
      </c>
      <c r="I238" s="46">
        <v>2156.9899999999998</v>
      </c>
      <c r="J238" s="46">
        <v>300.33999999999997</v>
      </c>
      <c r="K238" s="46">
        <v>121.64</v>
      </c>
      <c r="L238" s="47">
        <v>2236</v>
      </c>
      <c r="M238" s="46">
        <v>0</v>
      </c>
      <c r="N238" s="48">
        <f t="shared" si="3"/>
        <v>250689.31999999998</v>
      </c>
    </row>
    <row r="239" spans="1:14" ht="15.6" x14ac:dyDescent="0.3">
      <c r="A239" s="37" t="s">
        <v>470</v>
      </c>
      <c r="B239" s="38" t="s">
        <v>471</v>
      </c>
      <c r="C239" s="46">
        <v>262006.44</v>
      </c>
      <c r="D239" s="46">
        <v>55038.6</v>
      </c>
      <c r="E239" s="46">
        <v>2880.24</v>
      </c>
      <c r="F239" s="46">
        <v>37462.85</v>
      </c>
      <c r="G239" s="46">
        <v>6513.48</v>
      </c>
      <c r="H239" s="46">
        <v>1606.37</v>
      </c>
      <c r="I239" s="46">
        <v>5194.83</v>
      </c>
      <c r="J239" s="46">
        <v>589.98</v>
      </c>
      <c r="K239" s="46">
        <v>210.59</v>
      </c>
      <c r="L239" s="47">
        <v>0</v>
      </c>
      <c r="M239" s="46">
        <v>0</v>
      </c>
      <c r="N239" s="48">
        <f t="shared" si="3"/>
        <v>371503.37999999995</v>
      </c>
    </row>
    <row r="240" spans="1:14" ht="15.6" x14ac:dyDescent="0.3">
      <c r="A240" s="37" t="s">
        <v>472</v>
      </c>
      <c r="B240" s="38" t="s">
        <v>473</v>
      </c>
      <c r="C240" s="46">
        <v>1957487.06</v>
      </c>
      <c r="D240" s="46">
        <v>560606.15</v>
      </c>
      <c r="E240" s="46">
        <v>17370.150000000001</v>
      </c>
      <c r="F240" s="46">
        <v>322111.13999999996</v>
      </c>
      <c r="G240" s="46">
        <v>45038.33</v>
      </c>
      <c r="H240" s="46">
        <v>12777.13</v>
      </c>
      <c r="I240" s="46">
        <v>41586.36</v>
      </c>
      <c r="J240" s="46">
        <v>3125.71</v>
      </c>
      <c r="K240" s="46">
        <v>1976.75</v>
      </c>
      <c r="L240" s="47">
        <v>0</v>
      </c>
      <c r="M240" s="46">
        <v>0</v>
      </c>
      <c r="N240" s="48">
        <f t="shared" si="3"/>
        <v>2962078.78</v>
      </c>
    </row>
    <row r="241" spans="1:14" ht="15.6" x14ac:dyDescent="0.3">
      <c r="A241" s="37" t="s">
        <v>474</v>
      </c>
      <c r="B241" s="38" t="s">
        <v>475</v>
      </c>
      <c r="C241" s="46">
        <v>303192.21000000002</v>
      </c>
      <c r="D241" s="46">
        <v>207094.11</v>
      </c>
      <c r="E241" s="46">
        <v>2911.39</v>
      </c>
      <c r="F241" s="46">
        <v>47341.61</v>
      </c>
      <c r="G241" s="46">
        <v>3437.55</v>
      </c>
      <c r="H241" s="46">
        <v>1929.07</v>
      </c>
      <c r="I241" s="46">
        <v>4591.08</v>
      </c>
      <c r="J241" s="46">
        <v>512.37</v>
      </c>
      <c r="K241" s="46">
        <v>281.97000000000003</v>
      </c>
      <c r="L241" s="47">
        <v>0</v>
      </c>
      <c r="M241" s="46">
        <v>0</v>
      </c>
      <c r="N241" s="48">
        <f t="shared" si="3"/>
        <v>571291.36</v>
      </c>
    </row>
    <row r="242" spans="1:14" ht="15.6" x14ac:dyDescent="0.3">
      <c r="A242" s="37" t="s">
        <v>476</v>
      </c>
      <c r="B242" s="38" t="s">
        <v>477</v>
      </c>
      <c r="C242" s="46">
        <v>549381.67000000004</v>
      </c>
      <c r="D242" s="46">
        <v>68426.2</v>
      </c>
      <c r="E242" s="46">
        <v>5536.63</v>
      </c>
      <c r="F242" s="46">
        <v>83080.36</v>
      </c>
      <c r="G242" s="46">
        <v>14716.66</v>
      </c>
      <c r="H242" s="46">
        <v>3450.09</v>
      </c>
      <c r="I242" s="46">
        <v>11807.49</v>
      </c>
      <c r="J242" s="46">
        <v>1083.82</v>
      </c>
      <c r="K242" s="46">
        <v>485.72</v>
      </c>
      <c r="L242" s="47">
        <v>10000</v>
      </c>
      <c r="M242" s="46">
        <v>0</v>
      </c>
      <c r="N242" s="48">
        <f t="shared" si="3"/>
        <v>747968.6399999999</v>
      </c>
    </row>
    <row r="243" spans="1:14" ht="15.6" x14ac:dyDescent="0.3">
      <c r="A243" s="37" t="s">
        <v>478</v>
      </c>
      <c r="B243" s="38" t="s">
        <v>479</v>
      </c>
      <c r="C243" s="46">
        <v>346422.33</v>
      </c>
      <c r="D243" s="46">
        <v>268352.17</v>
      </c>
      <c r="E243" s="46">
        <v>3875.35</v>
      </c>
      <c r="F243" s="46">
        <v>47585.61</v>
      </c>
      <c r="G243" s="46">
        <v>7655.4</v>
      </c>
      <c r="H243" s="46">
        <v>2083.12</v>
      </c>
      <c r="I243" s="46">
        <v>6331.91</v>
      </c>
      <c r="J243" s="46">
        <v>776.89</v>
      </c>
      <c r="K243" s="46">
        <v>261.55</v>
      </c>
      <c r="L243" s="47">
        <v>58467</v>
      </c>
      <c r="M243" s="46">
        <v>0</v>
      </c>
      <c r="N243" s="48">
        <f t="shared" si="3"/>
        <v>741811.33000000007</v>
      </c>
    </row>
    <row r="244" spans="1:14" ht="15.6" x14ac:dyDescent="0.3">
      <c r="A244" s="37" t="s">
        <v>480</v>
      </c>
      <c r="B244" s="38" t="s">
        <v>481</v>
      </c>
      <c r="C244" s="46">
        <v>189205.49</v>
      </c>
      <c r="D244" s="46">
        <v>114016.74</v>
      </c>
      <c r="E244" s="46">
        <v>2384.69</v>
      </c>
      <c r="F244" s="46">
        <v>21662.97</v>
      </c>
      <c r="G244" s="46">
        <v>2820.45</v>
      </c>
      <c r="H244" s="46">
        <v>1056.5</v>
      </c>
      <c r="I244" s="46">
        <v>2379.42</v>
      </c>
      <c r="J244" s="46">
        <v>540.96</v>
      </c>
      <c r="K244" s="46">
        <v>104.13</v>
      </c>
      <c r="L244" s="47">
        <v>9692</v>
      </c>
      <c r="M244" s="46">
        <v>0</v>
      </c>
      <c r="N244" s="48">
        <f t="shared" si="3"/>
        <v>343863.35000000003</v>
      </c>
    </row>
    <row r="245" spans="1:14" ht="15.6" x14ac:dyDescent="0.3">
      <c r="A245" s="37" t="s">
        <v>482</v>
      </c>
      <c r="B245" s="38" t="s">
        <v>483</v>
      </c>
      <c r="C245" s="46">
        <v>190090.68</v>
      </c>
      <c r="D245" s="46">
        <v>103869.32</v>
      </c>
      <c r="E245" s="46">
        <v>2245.54</v>
      </c>
      <c r="F245" s="46">
        <v>26303.620000000003</v>
      </c>
      <c r="G245" s="46">
        <v>3062.1</v>
      </c>
      <c r="H245" s="46">
        <v>1150.45</v>
      </c>
      <c r="I245" s="46">
        <v>2977.22</v>
      </c>
      <c r="J245" s="46">
        <v>466.73</v>
      </c>
      <c r="K245" s="46">
        <v>143.29</v>
      </c>
      <c r="L245" s="47">
        <v>0</v>
      </c>
      <c r="M245" s="46">
        <v>0</v>
      </c>
      <c r="N245" s="48">
        <f t="shared" si="3"/>
        <v>330308.9499999999</v>
      </c>
    </row>
    <row r="246" spans="1:14" ht="15.6" x14ac:dyDescent="0.3">
      <c r="A246" s="37" t="s">
        <v>484</v>
      </c>
      <c r="B246" s="38" t="s">
        <v>485</v>
      </c>
      <c r="C246" s="46">
        <v>157294.63</v>
      </c>
      <c r="D246" s="46">
        <v>96975</v>
      </c>
      <c r="E246" s="46">
        <v>1996.82</v>
      </c>
      <c r="F246" s="46">
        <v>20112.41</v>
      </c>
      <c r="G246" s="46">
        <v>1959.85</v>
      </c>
      <c r="H246" s="46">
        <v>919.95</v>
      </c>
      <c r="I246" s="46">
        <v>2016.42</v>
      </c>
      <c r="J246" s="46">
        <v>409.14</v>
      </c>
      <c r="K246" s="46">
        <v>102.99</v>
      </c>
      <c r="L246" s="47">
        <v>15215</v>
      </c>
      <c r="M246" s="46">
        <v>0</v>
      </c>
      <c r="N246" s="48">
        <f t="shared" si="3"/>
        <v>297002.20999999996</v>
      </c>
    </row>
    <row r="247" spans="1:14" ht="15.6" x14ac:dyDescent="0.3">
      <c r="A247" s="37" t="s">
        <v>486</v>
      </c>
      <c r="B247" s="38" t="s">
        <v>487</v>
      </c>
      <c r="C247" s="46">
        <v>131921.96</v>
      </c>
      <c r="D247" s="46">
        <v>39254.18</v>
      </c>
      <c r="E247" s="46">
        <v>1466.87</v>
      </c>
      <c r="F247" s="46">
        <v>18297.439999999999</v>
      </c>
      <c r="G247" s="46">
        <v>1973.3</v>
      </c>
      <c r="H247" s="46">
        <v>798.02</v>
      </c>
      <c r="I247" s="46">
        <v>2004.01</v>
      </c>
      <c r="J247" s="46">
        <v>312.64</v>
      </c>
      <c r="K247" s="46">
        <v>101.3</v>
      </c>
      <c r="L247" s="47">
        <v>0</v>
      </c>
      <c r="M247" s="46">
        <v>0</v>
      </c>
      <c r="N247" s="48">
        <f t="shared" si="3"/>
        <v>196129.71999999997</v>
      </c>
    </row>
    <row r="248" spans="1:14" ht="15.6" x14ac:dyDescent="0.3">
      <c r="A248" s="37" t="s">
        <v>488</v>
      </c>
      <c r="B248" s="38" t="s">
        <v>489</v>
      </c>
      <c r="C248" s="46">
        <v>244808.73</v>
      </c>
      <c r="D248" s="46">
        <v>55297</v>
      </c>
      <c r="E248" s="46">
        <v>2844.07</v>
      </c>
      <c r="F248" s="46">
        <v>33403.619999999995</v>
      </c>
      <c r="G248" s="46">
        <v>5676.76</v>
      </c>
      <c r="H248" s="46">
        <v>1470.17</v>
      </c>
      <c r="I248" s="46">
        <v>4477.93</v>
      </c>
      <c r="J248" s="46">
        <v>575.45000000000005</v>
      </c>
      <c r="K248" s="46">
        <v>181.37</v>
      </c>
      <c r="L248" s="47">
        <v>0</v>
      </c>
      <c r="M248" s="46">
        <v>0</v>
      </c>
      <c r="N248" s="48">
        <f t="shared" si="3"/>
        <v>348735.1</v>
      </c>
    </row>
    <row r="249" spans="1:14" ht="15.6" x14ac:dyDescent="0.3">
      <c r="A249" s="37" t="s">
        <v>490</v>
      </c>
      <c r="B249" s="38" t="s">
        <v>491</v>
      </c>
      <c r="C249" s="46">
        <v>130864.99</v>
      </c>
      <c r="D249" s="46">
        <v>53456.639999999999</v>
      </c>
      <c r="E249" s="46">
        <v>1674.5</v>
      </c>
      <c r="F249" s="46">
        <v>14549.22</v>
      </c>
      <c r="G249" s="46">
        <v>2035.35</v>
      </c>
      <c r="H249" s="46">
        <v>721.05</v>
      </c>
      <c r="I249" s="46">
        <v>1682.1</v>
      </c>
      <c r="J249" s="46">
        <v>364.92</v>
      </c>
      <c r="K249" s="46">
        <v>68.010000000000005</v>
      </c>
      <c r="L249" s="47">
        <v>0</v>
      </c>
      <c r="M249" s="46">
        <v>0</v>
      </c>
      <c r="N249" s="48">
        <f t="shared" si="3"/>
        <v>205416.78000000003</v>
      </c>
    </row>
    <row r="250" spans="1:14" ht="15.6" x14ac:dyDescent="0.3">
      <c r="A250" s="37" t="s">
        <v>492</v>
      </c>
      <c r="B250" s="38" t="s">
        <v>493</v>
      </c>
      <c r="C250" s="46">
        <v>886185.61</v>
      </c>
      <c r="D250" s="46">
        <v>80242.8</v>
      </c>
      <c r="E250" s="46">
        <v>8432.01</v>
      </c>
      <c r="F250" s="46">
        <v>140798</v>
      </c>
      <c r="G250" s="46">
        <v>25818.82</v>
      </c>
      <c r="H250" s="46">
        <v>5694.14</v>
      </c>
      <c r="I250" s="46">
        <v>20525.490000000002</v>
      </c>
      <c r="J250" s="46">
        <v>1588.18</v>
      </c>
      <c r="K250" s="46">
        <v>845.74</v>
      </c>
      <c r="L250" s="47">
        <v>0</v>
      </c>
      <c r="M250" s="46">
        <v>0</v>
      </c>
      <c r="N250" s="48">
        <f t="shared" si="3"/>
        <v>1170130.7899999998</v>
      </c>
    </row>
    <row r="251" spans="1:14" ht="15.6" x14ac:dyDescent="0.3">
      <c r="A251" s="37" t="s">
        <v>494</v>
      </c>
      <c r="B251" s="38" t="s">
        <v>495</v>
      </c>
      <c r="C251" s="46">
        <v>262543.71000000002</v>
      </c>
      <c r="D251" s="46">
        <v>129449.63</v>
      </c>
      <c r="E251" s="46">
        <v>2808.85</v>
      </c>
      <c r="F251" s="46">
        <v>38350.07</v>
      </c>
      <c r="G251" s="46">
        <v>3846.33</v>
      </c>
      <c r="H251" s="46">
        <v>1625.98</v>
      </c>
      <c r="I251" s="46">
        <v>4158.07</v>
      </c>
      <c r="J251" s="46">
        <v>591.71</v>
      </c>
      <c r="K251" s="46">
        <v>218.91</v>
      </c>
      <c r="L251" s="47">
        <v>19486</v>
      </c>
      <c r="M251" s="46">
        <v>0</v>
      </c>
      <c r="N251" s="48">
        <f t="shared" si="3"/>
        <v>463079.26</v>
      </c>
    </row>
    <row r="252" spans="1:14" ht="15.6" x14ac:dyDescent="0.3">
      <c r="A252" s="37" t="s">
        <v>496</v>
      </c>
      <c r="B252" s="38" t="s">
        <v>497</v>
      </c>
      <c r="C252" s="46">
        <v>298527.40000000002</v>
      </c>
      <c r="D252" s="46">
        <v>55808.37</v>
      </c>
      <c r="E252" s="46">
        <v>2964.93</v>
      </c>
      <c r="F252" s="46">
        <v>46686.23</v>
      </c>
      <c r="G252" s="46">
        <v>7777.5</v>
      </c>
      <c r="H252" s="46">
        <v>1905.22</v>
      </c>
      <c r="I252" s="46">
        <v>6592.99</v>
      </c>
      <c r="J252" s="46">
        <v>565.66</v>
      </c>
      <c r="K252" s="46">
        <v>276.95</v>
      </c>
      <c r="L252" s="47">
        <v>17629</v>
      </c>
      <c r="M252" s="46">
        <v>0</v>
      </c>
      <c r="N252" s="48">
        <f t="shared" si="3"/>
        <v>438734.24999999994</v>
      </c>
    </row>
    <row r="253" spans="1:14" ht="15.6" x14ac:dyDescent="0.3">
      <c r="A253" s="37" t="s">
        <v>498</v>
      </c>
      <c r="B253" s="38" t="s">
        <v>499</v>
      </c>
      <c r="C253" s="46">
        <v>143584.41</v>
      </c>
      <c r="D253" s="46">
        <v>50099.41</v>
      </c>
      <c r="E253" s="46">
        <v>1713.65</v>
      </c>
      <c r="F253" s="46">
        <v>19258.21</v>
      </c>
      <c r="G253" s="46">
        <v>2677.07</v>
      </c>
      <c r="H253" s="46">
        <v>855.9</v>
      </c>
      <c r="I253" s="46">
        <v>2322.5300000000002</v>
      </c>
      <c r="J253" s="46">
        <v>347.62</v>
      </c>
      <c r="K253" s="46">
        <v>102.97</v>
      </c>
      <c r="L253" s="47">
        <v>0</v>
      </c>
      <c r="M253" s="46">
        <v>0</v>
      </c>
      <c r="N253" s="48">
        <f t="shared" si="3"/>
        <v>220961.77</v>
      </c>
    </row>
    <row r="254" spans="1:14" ht="15.6" x14ac:dyDescent="0.3">
      <c r="A254" s="37" t="s">
        <v>500</v>
      </c>
      <c r="B254" s="38" t="s">
        <v>501</v>
      </c>
      <c r="C254" s="46">
        <v>98847.01</v>
      </c>
      <c r="D254" s="46">
        <v>40600</v>
      </c>
      <c r="E254" s="46">
        <v>1444.9</v>
      </c>
      <c r="F254" s="46">
        <v>9940.35</v>
      </c>
      <c r="G254" s="46">
        <v>1204.31</v>
      </c>
      <c r="H254" s="46">
        <v>526.49</v>
      </c>
      <c r="I254" s="46">
        <v>992.54</v>
      </c>
      <c r="J254" s="46">
        <v>312.91000000000003</v>
      </c>
      <c r="K254" s="46">
        <v>40.049999999999997</v>
      </c>
      <c r="L254" s="47">
        <v>0</v>
      </c>
      <c r="M254" s="46">
        <v>0</v>
      </c>
      <c r="N254" s="48">
        <f t="shared" si="3"/>
        <v>153908.56</v>
      </c>
    </row>
    <row r="255" spans="1:14" ht="15.6" x14ac:dyDescent="0.3">
      <c r="A255" s="37" t="s">
        <v>502</v>
      </c>
      <c r="B255" s="38" t="s">
        <v>503</v>
      </c>
      <c r="C255" s="46">
        <v>222711.54</v>
      </c>
      <c r="D255" s="46">
        <v>72418.570000000007</v>
      </c>
      <c r="E255" s="46">
        <v>2008.85</v>
      </c>
      <c r="F255" s="46">
        <v>27264.639999999999</v>
      </c>
      <c r="G255" s="46">
        <v>3113.22</v>
      </c>
      <c r="H255" s="46">
        <v>1258.76</v>
      </c>
      <c r="I255" s="46">
        <v>3082.12</v>
      </c>
      <c r="J255" s="46">
        <v>365</v>
      </c>
      <c r="K255" s="46">
        <v>148.71</v>
      </c>
      <c r="L255" s="47">
        <v>5663</v>
      </c>
      <c r="M255" s="46">
        <v>0</v>
      </c>
      <c r="N255" s="48">
        <f t="shared" si="3"/>
        <v>338034.41</v>
      </c>
    </row>
    <row r="256" spans="1:14" ht="15.6" x14ac:dyDescent="0.3">
      <c r="A256" s="37" t="s">
        <v>504</v>
      </c>
      <c r="B256" s="38" t="s">
        <v>505</v>
      </c>
      <c r="C256" s="46">
        <v>1165150.8</v>
      </c>
      <c r="D256" s="46">
        <v>168389.98</v>
      </c>
      <c r="E256" s="46">
        <v>9515.36</v>
      </c>
      <c r="F256" s="46">
        <v>210497.82</v>
      </c>
      <c r="G256" s="46">
        <v>34128.85</v>
      </c>
      <c r="H256" s="46">
        <v>7975.45</v>
      </c>
      <c r="I256" s="46">
        <v>28688.6</v>
      </c>
      <c r="J256" s="46">
        <v>1589.82</v>
      </c>
      <c r="K256" s="46">
        <v>1340.37</v>
      </c>
      <c r="L256" s="47">
        <v>84593</v>
      </c>
      <c r="M256" s="46">
        <v>0</v>
      </c>
      <c r="N256" s="48">
        <f t="shared" si="3"/>
        <v>1711870.0500000005</v>
      </c>
    </row>
    <row r="257" spans="1:14" ht="15.6" x14ac:dyDescent="0.3">
      <c r="A257" s="37" t="s">
        <v>506</v>
      </c>
      <c r="B257" s="38" t="s">
        <v>507</v>
      </c>
      <c r="C257" s="46">
        <v>299471.11</v>
      </c>
      <c r="D257" s="46">
        <v>101452.32</v>
      </c>
      <c r="E257" s="46">
        <v>3031.22</v>
      </c>
      <c r="F257" s="46">
        <v>45983.41</v>
      </c>
      <c r="G257" s="46">
        <v>7658.18</v>
      </c>
      <c r="H257" s="46">
        <v>1895.62</v>
      </c>
      <c r="I257" s="46">
        <v>6425.35</v>
      </c>
      <c r="J257" s="46">
        <v>593.15</v>
      </c>
      <c r="K257" s="46">
        <v>270.17</v>
      </c>
      <c r="L257" s="47">
        <v>0</v>
      </c>
      <c r="M257" s="46">
        <v>0</v>
      </c>
      <c r="N257" s="48">
        <f t="shared" si="3"/>
        <v>466780.52999999991</v>
      </c>
    </row>
    <row r="258" spans="1:14" ht="15.6" x14ac:dyDescent="0.3">
      <c r="A258" s="37" t="s">
        <v>508</v>
      </c>
      <c r="B258" s="38" t="s">
        <v>509</v>
      </c>
      <c r="C258" s="46">
        <v>274098.34999999998</v>
      </c>
      <c r="D258" s="46">
        <v>87558.18</v>
      </c>
      <c r="E258" s="46">
        <v>2484.9</v>
      </c>
      <c r="F258" s="46">
        <v>39961.120000000003</v>
      </c>
      <c r="G258" s="46">
        <v>2427.91</v>
      </c>
      <c r="H258" s="46">
        <v>1684.34</v>
      </c>
      <c r="I258" s="46">
        <v>3642.14</v>
      </c>
      <c r="J258" s="46">
        <v>473.26</v>
      </c>
      <c r="K258" s="46">
        <v>234.66</v>
      </c>
      <c r="L258" s="47">
        <v>0</v>
      </c>
      <c r="M258" s="46">
        <v>0</v>
      </c>
      <c r="N258" s="48">
        <f t="shared" si="3"/>
        <v>412564.86</v>
      </c>
    </row>
    <row r="259" spans="1:14" ht="15.6" x14ac:dyDescent="0.3">
      <c r="A259" s="37" t="s">
        <v>510</v>
      </c>
      <c r="B259" s="38" t="s">
        <v>511</v>
      </c>
      <c r="C259" s="46">
        <v>171460.87</v>
      </c>
      <c r="D259" s="46">
        <v>89398.89</v>
      </c>
      <c r="E259" s="46">
        <v>2224.11</v>
      </c>
      <c r="F259" s="46">
        <v>20559.8</v>
      </c>
      <c r="G259" s="46">
        <v>2446.36</v>
      </c>
      <c r="H259" s="46">
        <v>975.94</v>
      </c>
      <c r="I259" s="46">
        <v>2198.27</v>
      </c>
      <c r="J259" s="46">
        <v>471.32</v>
      </c>
      <c r="K259" s="46">
        <v>100.62</v>
      </c>
      <c r="L259" s="47">
        <v>3781</v>
      </c>
      <c r="M259" s="46">
        <v>0</v>
      </c>
      <c r="N259" s="48">
        <f t="shared" si="3"/>
        <v>293617.18</v>
      </c>
    </row>
    <row r="260" spans="1:14" ht="15.6" x14ac:dyDescent="0.3">
      <c r="A260" s="37" t="s">
        <v>512</v>
      </c>
      <c r="B260" s="38" t="s">
        <v>513</v>
      </c>
      <c r="C260" s="46">
        <v>209186.42</v>
      </c>
      <c r="D260" s="46">
        <v>49846</v>
      </c>
      <c r="E260" s="46">
        <v>2410.04</v>
      </c>
      <c r="F260" s="46">
        <v>28793.57</v>
      </c>
      <c r="G260" s="46">
        <v>4781.54</v>
      </c>
      <c r="H260" s="46">
        <v>1261.04</v>
      </c>
      <c r="I260" s="46">
        <v>3883.68</v>
      </c>
      <c r="J260" s="46">
        <v>486.85</v>
      </c>
      <c r="K260" s="46">
        <v>157.32</v>
      </c>
      <c r="L260" s="47">
        <v>0</v>
      </c>
      <c r="M260" s="46">
        <v>0</v>
      </c>
      <c r="N260" s="48">
        <f t="shared" si="3"/>
        <v>300806.45999999996</v>
      </c>
    </row>
    <row r="261" spans="1:14" ht="15.6" x14ac:dyDescent="0.3">
      <c r="A261" s="37" t="s">
        <v>514</v>
      </c>
      <c r="B261" s="38" t="s">
        <v>515</v>
      </c>
      <c r="C261" s="46">
        <v>263240.65000000002</v>
      </c>
      <c r="D261" s="46">
        <v>117710.48</v>
      </c>
      <c r="E261" s="46">
        <v>3161.32</v>
      </c>
      <c r="F261" s="46">
        <v>35290.68</v>
      </c>
      <c r="G261" s="46">
        <v>4196.42</v>
      </c>
      <c r="H261" s="46">
        <v>1569.78</v>
      </c>
      <c r="I261" s="46">
        <v>3876</v>
      </c>
      <c r="J261" s="46">
        <v>640.01</v>
      </c>
      <c r="K261" s="46">
        <v>188.32</v>
      </c>
      <c r="L261" s="47">
        <v>16226</v>
      </c>
      <c r="M261" s="46">
        <v>0</v>
      </c>
      <c r="N261" s="48">
        <f t="shared" si="3"/>
        <v>446099.66000000003</v>
      </c>
    </row>
    <row r="262" spans="1:14" ht="15.6" x14ac:dyDescent="0.3">
      <c r="A262" s="37" t="s">
        <v>516</v>
      </c>
      <c r="B262" s="38" t="s">
        <v>517</v>
      </c>
      <c r="C262" s="46">
        <v>290108.57</v>
      </c>
      <c r="D262" s="46">
        <v>84420.52</v>
      </c>
      <c r="E262" s="46">
        <v>3272.68</v>
      </c>
      <c r="F262" s="46">
        <v>38781.339999999997</v>
      </c>
      <c r="G262" s="46">
        <v>6377.3</v>
      </c>
      <c r="H262" s="46">
        <v>1725.43</v>
      </c>
      <c r="I262" s="46">
        <v>5209.63</v>
      </c>
      <c r="J262" s="46">
        <v>693.23</v>
      </c>
      <c r="K262" s="46">
        <v>210.24</v>
      </c>
      <c r="L262" s="47">
        <v>0</v>
      </c>
      <c r="M262" s="46">
        <v>0</v>
      </c>
      <c r="N262" s="48">
        <f t="shared" si="3"/>
        <v>430798.93999999994</v>
      </c>
    </row>
    <row r="263" spans="1:14" ht="15.6" x14ac:dyDescent="0.3">
      <c r="A263" s="37" t="s">
        <v>518</v>
      </c>
      <c r="B263" s="38" t="s">
        <v>519</v>
      </c>
      <c r="C263" s="46">
        <v>202437.06</v>
      </c>
      <c r="D263" s="46">
        <v>46945.599999999999</v>
      </c>
      <c r="E263" s="46">
        <v>2333.77</v>
      </c>
      <c r="F263" s="46">
        <v>25504.61</v>
      </c>
      <c r="G263" s="46">
        <v>3939.84</v>
      </c>
      <c r="H263" s="46">
        <v>1171.73</v>
      </c>
      <c r="I263" s="46">
        <v>3250.76</v>
      </c>
      <c r="J263" s="46">
        <v>487.21</v>
      </c>
      <c r="K263" s="46">
        <v>133.30000000000001</v>
      </c>
      <c r="L263" s="47">
        <v>0</v>
      </c>
      <c r="M263" s="46">
        <v>0</v>
      </c>
      <c r="N263" s="48">
        <f t="shared" si="3"/>
        <v>286203.88</v>
      </c>
    </row>
    <row r="264" spans="1:14" ht="15.6" x14ac:dyDescent="0.3">
      <c r="A264" s="37" t="s">
        <v>520</v>
      </c>
      <c r="B264" s="38" t="s">
        <v>521</v>
      </c>
      <c r="C264" s="46">
        <v>86295.13</v>
      </c>
      <c r="D264" s="46">
        <v>44865.48</v>
      </c>
      <c r="E264" s="46">
        <v>1232.01</v>
      </c>
      <c r="F264" s="46">
        <v>7974.93</v>
      </c>
      <c r="G264" s="46">
        <v>448.4</v>
      </c>
      <c r="H264" s="46">
        <v>445.07</v>
      </c>
      <c r="I264" s="46">
        <v>529.25</v>
      </c>
      <c r="J264" s="46">
        <v>274.68</v>
      </c>
      <c r="K264" s="46">
        <v>29.82</v>
      </c>
      <c r="L264" s="47">
        <v>5003</v>
      </c>
      <c r="M264" s="46">
        <v>0</v>
      </c>
      <c r="N264" s="48">
        <f t="shared" si="3"/>
        <v>147097.77000000002</v>
      </c>
    </row>
    <row r="265" spans="1:14" ht="15.6" x14ac:dyDescent="0.3">
      <c r="A265" s="37" t="s">
        <v>522</v>
      </c>
      <c r="B265" s="38" t="s">
        <v>523</v>
      </c>
      <c r="C265" s="46">
        <v>141735.51999999999</v>
      </c>
      <c r="D265" s="46">
        <v>90182.78</v>
      </c>
      <c r="E265" s="46">
        <v>1938.96</v>
      </c>
      <c r="F265" s="46">
        <v>15772.82</v>
      </c>
      <c r="G265" s="46">
        <v>2103.7800000000002</v>
      </c>
      <c r="H265" s="46">
        <v>784.01</v>
      </c>
      <c r="I265" s="46">
        <v>1739.46</v>
      </c>
      <c r="J265" s="46">
        <v>427.23</v>
      </c>
      <c r="K265" s="46">
        <v>71.84</v>
      </c>
      <c r="L265" s="47">
        <v>0</v>
      </c>
      <c r="M265" s="46">
        <v>0</v>
      </c>
      <c r="N265" s="48">
        <f t="shared" ref="N265:N328" si="4">SUM(C265:M265)</f>
        <v>254756.4</v>
      </c>
    </row>
    <row r="266" spans="1:14" ht="15.6" x14ac:dyDescent="0.3">
      <c r="A266" s="37" t="s">
        <v>524</v>
      </c>
      <c r="B266" s="38" t="s">
        <v>525</v>
      </c>
      <c r="C266" s="46">
        <v>146172.92000000001</v>
      </c>
      <c r="D266" s="46">
        <v>71261.94</v>
      </c>
      <c r="E266" s="46">
        <v>1633.88</v>
      </c>
      <c r="F266" s="46">
        <v>21331.190000000002</v>
      </c>
      <c r="G266" s="46">
        <v>1379.46</v>
      </c>
      <c r="H266" s="46">
        <v>905.27</v>
      </c>
      <c r="I266" s="46">
        <v>1927.22</v>
      </c>
      <c r="J266" s="46">
        <v>325.02999999999997</v>
      </c>
      <c r="K266" s="46">
        <v>120.46</v>
      </c>
      <c r="L266" s="47">
        <v>0</v>
      </c>
      <c r="M266" s="46">
        <v>0</v>
      </c>
      <c r="N266" s="48">
        <f t="shared" si="4"/>
        <v>245057.37</v>
      </c>
    </row>
    <row r="267" spans="1:14" ht="15.6" x14ac:dyDescent="0.3">
      <c r="A267" s="37" t="s">
        <v>526</v>
      </c>
      <c r="B267" s="38" t="s">
        <v>527</v>
      </c>
      <c r="C267" s="46">
        <v>242346.65</v>
      </c>
      <c r="D267" s="46">
        <v>145576.56</v>
      </c>
      <c r="E267" s="46">
        <v>2860.79</v>
      </c>
      <c r="F267" s="46">
        <v>30018.79</v>
      </c>
      <c r="G267" s="46">
        <v>4327.7</v>
      </c>
      <c r="H267" s="46">
        <v>1393.58</v>
      </c>
      <c r="I267" s="46">
        <v>3628.19</v>
      </c>
      <c r="J267" s="46">
        <v>602.16</v>
      </c>
      <c r="K267" s="46">
        <v>154.41</v>
      </c>
      <c r="L267" s="47">
        <v>30077</v>
      </c>
      <c r="M267" s="46">
        <v>0</v>
      </c>
      <c r="N267" s="48">
        <f t="shared" si="4"/>
        <v>460985.8299999999</v>
      </c>
    </row>
    <row r="268" spans="1:14" ht="15.6" x14ac:dyDescent="0.3">
      <c r="A268" s="37" t="s">
        <v>528</v>
      </c>
      <c r="B268" s="38" t="s">
        <v>529</v>
      </c>
      <c r="C268" s="46">
        <v>203381.57</v>
      </c>
      <c r="D268" s="46">
        <v>45722.2</v>
      </c>
      <c r="E268" s="46">
        <v>2361.9899999999998</v>
      </c>
      <c r="F268" s="46">
        <v>26863.52</v>
      </c>
      <c r="G268" s="46">
        <v>4352.16</v>
      </c>
      <c r="H268" s="46">
        <v>1203.27</v>
      </c>
      <c r="I268" s="46">
        <v>3559.18</v>
      </c>
      <c r="J268" s="46">
        <v>490.82</v>
      </c>
      <c r="K268" s="46">
        <v>143.63</v>
      </c>
      <c r="L268" s="47">
        <v>0</v>
      </c>
      <c r="M268" s="46">
        <v>0</v>
      </c>
      <c r="N268" s="48">
        <f t="shared" si="4"/>
        <v>288078.34000000003</v>
      </c>
    </row>
    <row r="269" spans="1:14" ht="15.6" x14ac:dyDescent="0.3">
      <c r="A269" s="37" t="s">
        <v>530</v>
      </c>
      <c r="B269" s="38" t="s">
        <v>531</v>
      </c>
      <c r="C269" s="46">
        <v>528345.72</v>
      </c>
      <c r="D269" s="46">
        <v>332700.71999999997</v>
      </c>
      <c r="E269" s="46">
        <v>5167.29</v>
      </c>
      <c r="F269" s="46">
        <v>82121.16</v>
      </c>
      <c r="G269" s="46">
        <v>13926.79</v>
      </c>
      <c r="H269" s="46">
        <v>3360.27</v>
      </c>
      <c r="I269" s="46">
        <v>11611.28</v>
      </c>
      <c r="J269" s="46">
        <v>995.44</v>
      </c>
      <c r="K269" s="46">
        <v>487.44</v>
      </c>
      <c r="L269" s="47">
        <v>34229</v>
      </c>
      <c r="M269" s="46">
        <v>0</v>
      </c>
      <c r="N269" s="48">
        <f t="shared" si="4"/>
        <v>1012945.11</v>
      </c>
    </row>
    <row r="270" spans="1:14" ht="15.6" x14ac:dyDescent="0.3">
      <c r="A270" s="37" t="s">
        <v>532</v>
      </c>
      <c r="B270" s="38" t="s">
        <v>533</v>
      </c>
      <c r="C270" s="46">
        <v>113186.64</v>
      </c>
      <c r="D270" s="46">
        <v>74343</v>
      </c>
      <c r="E270" s="46">
        <v>1378.53</v>
      </c>
      <c r="F270" s="46">
        <v>14885.900000000001</v>
      </c>
      <c r="G270" s="46">
        <v>1933.35</v>
      </c>
      <c r="H270" s="46">
        <v>670.82</v>
      </c>
      <c r="I270" s="46">
        <v>1753.6</v>
      </c>
      <c r="J270" s="46">
        <v>300.75</v>
      </c>
      <c r="K270" s="46">
        <v>78.5</v>
      </c>
      <c r="L270" s="47">
        <v>0</v>
      </c>
      <c r="M270" s="46">
        <v>0</v>
      </c>
      <c r="N270" s="48">
        <f t="shared" si="4"/>
        <v>208531.09000000003</v>
      </c>
    </row>
    <row r="271" spans="1:14" ht="15.6" x14ac:dyDescent="0.3">
      <c r="A271" s="37" t="s">
        <v>534</v>
      </c>
      <c r="B271" s="38" t="s">
        <v>535</v>
      </c>
      <c r="C271" s="46">
        <v>337688.09</v>
      </c>
      <c r="D271" s="46">
        <v>231558.26</v>
      </c>
      <c r="E271" s="46">
        <v>3425.76</v>
      </c>
      <c r="F271" s="46">
        <v>48599.600000000006</v>
      </c>
      <c r="G271" s="46">
        <v>6402.71</v>
      </c>
      <c r="H271" s="46">
        <v>2069.14</v>
      </c>
      <c r="I271" s="46">
        <v>5910.85</v>
      </c>
      <c r="J271" s="46">
        <v>668.07</v>
      </c>
      <c r="K271" s="46">
        <v>278.27999999999997</v>
      </c>
      <c r="L271" s="47">
        <v>0</v>
      </c>
      <c r="M271" s="46">
        <v>0</v>
      </c>
      <c r="N271" s="48">
        <f t="shared" si="4"/>
        <v>636600.76</v>
      </c>
    </row>
    <row r="272" spans="1:14" ht="15.6" x14ac:dyDescent="0.3">
      <c r="A272" s="37" t="s">
        <v>536</v>
      </c>
      <c r="B272" s="38" t="s">
        <v>537</v>
      </c>
      <c r="C272" s="46">
        <v>216814.78</v>
      </c>
      <c r="D272" s="46">
        <v>138001.04999999999</v>
      </c>
      <c r="E272" s="46">
        <v>2549</v>
      </c>
      <c r="F272" s="46">
        <v>28272.53</v>
      </c>
      <c r="G272" s="46">
        <v>4364.71</v>
      </c>
      <c r="H272" s="46">
        <v>1275.78</v>
      </c>
      <c r="I272" s="46">
        <v>3602.4</v>
      </c>
      <c r="J272" s="46">
        <v>522.71</v>
      </c>
      <c r="K272" s="46">
        <v>149.63</v>
      </c>
      <c r="L272" s="47">
        <v>2807</v>
      </c>
      <c r="M272" s="46">
        <v>0</v>
      </c>
      <c r="N272" s="48">
        <f t="shared" si="4"/>
        <v>398359.59000000008</v>
      </c>
    </row>
    <row r="273" spans="1:14" ht="15.6" x14ac:dyDescent="0.3">
      <c r="A273" s="37" t="s">
        <v>538</v>
      </c>
      <c r="B273" s="38" t="s">
        <v>539</v>
      </c>
      <c r="C273" s="46">
        <v>514116.92</v>
      </c>
      <c r="D273" s="46">
        <v>60505.599999999999</v>
      </c>
      <c r="E273" s="46">
        <v>5210.6499999999996</v>
      </c>
      <c r="F273" s="46">
        <v>78275.11</v>
      </c>
      <c r="G273" s="46">
        <v>13514.71</v>
      </c>
      <c r="H273" s="46">
        <v>3239.76</v>
      </c>
      <c r="I273" s="46">
        <v>11096.34</v>
      </c>
      <c r="J273" s="46">
        <v>1012.6</v>
      </c>
      <c r="K273" s="46">
        <v>458.27</v>
      </c>
      <c r="L273" s="47">
        <v>81115</v>
      </c>
      <c r="M273" s="46">
        <v>0</v>
      </c>
      <c r="N273" s="48">
        <f t="shared" si="4"/>
        <v>768544.96</v>
      </c>
    </row>
    <row r="274" spans="1:14" ht="15.6" x14ac:dyDescent="0.3">
      <c r="A274" s="37" t="s">
        <v>540</v>
      </c>
      <c r="B274" s="38" t="s">
        <v>541</v>
      </c>
      <c r="C274" s="46">
        <v>679079.28</v>
      </c>
      <c r="D274" s="46">
        <v>893330.53</v>
      </c>
      <c r="E274" s="46">
        <v>6216.87</v>
      </c>
      <c r="F274" s="46">
        <v>107709.26</v>
      </c>
      <c r="G274" s="46">
        <v>17068.37</v>
      </c>
      <c r="H274" s="46">
        <v>4353.05</v>
      </c>
      <c r="I274" s="46">
        <v>14843.99</v>
      </c>
      <c r="J274" s="46">
        <v>1145.8699999999999</v>
      </c>
      <c r="K274" s="46">
        <v>650.33000000000004</v>
      </c>
      <c r="L274" s="47">
        <v>0</v>
      </c>
      <c r="M274" s="46">
        <v>0</v>
      </c>
      <c r="N274" s="48">
        <f t="shared" si="4"/>
        <v>1724397.5500000005</v>
      </c>
    </row>
    <row r="275" spans="1:14" ht="15.6" x14ac:dyDescent="0.3">
      <c r="A275" s="37" t="s">
        <v>542</v>
      </c>
      <c r="B275" s="38" t="s">
        <v>543</v>
      </c>
      <c r="C275" s="46">
        <v>70483.02</v>
      </c>
      <c r="D275" s="46">
        <v>45991.15</v>
      </c>
      <c r="E275" s="46">
        <v>1108.31</v>
      </c>
      <c r="F275" s="46">
        <v>6106.07</v>
      </c>
      <c r="G275" s="46">
        <v>477.66</v>
      </c>
      <c r="H275" s="46">
        <v>357</v>
      </c>
      <c r="I275" s="46">
        <v>434.07</v>
      </c>
      <c r="J275" s="46">
        <v>247.18</v>
      </c>
      <c r="K275" s="46">
        <v>19.46</v>
      </c>
      <c r="L275" s="47">
        <v>0</v>
      </c>
      <c r="M275" s="46">
        <v>0</v>
      </c>
      <c r="N275" s="48">
        <f t="shared" si="4"/>
        <v>125223.92000000003</v>
      </c>
    </row>
    <row r="276" spans="1:14" ht="15.6" x14ac:dyDescent="0.3">
      <c r="A276" s="37" t="s">
        <v>544</v>
      </c>
      <c r="B276" s="38" t="s">
        <v>545</v>
      </c>
      <c r="C276" s="46">
        <v>180678.74</v>
      </c>
      <c r="D276" s="46">
        <v>61158.23</v>
      </c>
      <c r="E276" s="46">
        <v>1854.63</v>
      </c>
      <c r="F276" s="46">
        <v>28819.200000000001</v>
      </c>
      <c r="G276" s="46">
        <v>2265.85</v>
      </c>
      <c r="H276" s="46">
        <v>1165.5999999999999</v>
      </c>
      <c r="I276" s="46">
        <v>2884.05</v>
      </c>
      <c r="J276" s="46">
        <v>344.23</v>
      </c>
      <c r="K276" s="46">
        <v>171.14</v>
      </c>
      <c r="L276" s="47">
        <v>10796</v>
      </c>
      <c r="M276" s="46">
        <v>0</v>
      </c>
      <c r="N276" s="48">
        <f t="shared" si="4"/>
        <v>290137.66999999993</v>
      </c>
    </row>
    <row r="277" spans="1:14" ht="15.6" x14ac:dyDescent="0.3">
      <c r="A277" s="37" t="s">
        <v>546</v>
      </c>
      <c r="B277" s="38" t="s">
        <v>547</v>
      </c>
      <c r="C277" s="46">
        <v>431657.08</v>
      </c>
      <c r="D277" s="46">
        <v>227447.53</v>
      </c>
      <c r="E277" s="46">
        <v>4574.91</v>
      </c>
      <c r="F277" s="46">
        <v>53976.41</v>
      </c>
      <c r="G277" s="46">
        <v>8493.66</v>
      </c>
      <c r="H277" s="46">
        <v>2482.02</v>
      </c>
      <c r="I277" s="46">
        <v>7054.36</v>
      </c>
      <c r="J277" s="46">
        <v>948.73</v>
      </c>
      <c r="K277" s="46">
        <v>287.27</v>
      </c>
      <c r="L277" s="47">
        <v>15577</v>
      </c>
      <c r="M277" s="46">
        <v>0</v>
      </c>
      <c r="N277" s="48">
        <f t="shared" si="4"/>
        <v>752498.97000000009</v>
      </c>
    </row>
    <row r="278" spans="1:14" ht="15.6" x14ac:dyDescent="0.3">
      <c r="A278" s="37" t="s">
        <v>548</v>
      </c>
      <c r="B278" s="38" t="s">
        <v>549</v>
      </c>
      <c r="C278" s="46">
        <v>166733.5</v>
      </c>
      <c r="D278" s="46">
        <v>85401.39</v>
      </c>
      <c r="E278" s="46">
        <v>2073.14</v>
      </c>
      <c r="F278" s="46">
        <v>21818.13</v>
      </c>
      <c r="G278" s="46">
        <v>2684.37</v>
      </c>
      <c r="H278" s="46">
        <v>987.63</v>
      </c>
      <c r="I278" s="46">
        <v>2430.23</v>
      </c>
      <c r="J278" s="46">
        <v>474.65</v>
      </c>
      <c r="K278" s="46">
        <v>114.25</v>
      </c>
      <c r="L278" s="47">
        <v>0</v>
      </c>
      <c r="M278" s="46">
        <v>0</v>
      </c>
      <c r="N278" s="48">
        <f t="shared" si="4"/>
        <v>282717.29000000004</v>
      </c>
    </row>
    <row r="279" spans="1:14" ht="15.6" x14ac:dyDescent="0.3">
      <c r="A279" s="37" t="s">
        <v>550</v>
      </c>
      <c r="B279" s="38" t="s">
        <v>551</v>
      </c>
      <c r="C279" s="46">
        <v>259577.95</v>
      </c>
      <c r="D279" s="46">
        <v>48582.8</v>
      </c>
      <c r="E279" s="46">
        <v>2789.49</v>
      </c>
      <c r="F279" s="46">
        <v>37296.400000000001</v>
      </c>
      <c r="G279" s="46">
        <v>6468.68</v>
      </c>
      <c r="H279" s="46">
        <v>1593.4</v>
      </c>
      <c r="I279" s="46">
        <v>5205.88</v>
      </c>
      <c r="J279" s="46">
        <v>558.34</v>
      </c>
      <c r="K279" s="46">
        <v>211.02</v>
      </c>
      <c r="L279" s="47">
        <v>240</v>
      </c>
      <c r="M279" s="46">
        <v>0</v>
      </c>
      <c r="N279" s="48">
        <f t="shared" si="4"/>
        <v>362523.96000000008</v>
      </c>
    </row>
    <row r="280" spans="1:14" ht="15.6" x14ac:dyDescent="0.3">
      <c r="A280" s="37" t="s">
        <v>552</v>
      </c>
      <c r="B280" s="38" t="s">
        <v>553</v>
      </c>
      <c r="C280" s="46">
        <v>470186.4</v>
      </c>
      <c r="D280" s="46">
        <v>350382.47</v>
      </c>
      <c r="E280" s="46">
        <v>4336.7299999999996</v>
      </c>
      <c r="F280" s="46">
        <v>74291.37</v>
      </c>
      <c r="G280" s="46">
        <v>12411.87</v>
      </c>
      <c r="H280" s="46">
        <v>2978.87</v>
      </c>
      <c r="I280" s="46">
        <v>10581.58</v>
      </c>
      <c r="J280" s="46">
        <v>860.36</v>
      </c>
      <c r="K280" s="46">
        <v>449.92</v>
      </c>
      <c r="L280" s="47">
        <v>0</v>
      </c>
      <c r="M280" s="46">
        <v>0</v>
      </c>
      <c r="N280" s="48">
        <f t="shared" si="4"/>
        <v>926479.57</v>
      </c>
    </row>
    <row r="281" spans="1:14" ht="15.6" x14ac:dyDescent="0.3">
      <c r="A281" s="37" t="s">
        <v>554</v>
      </c>
      <c r="B281" s="38" t="s">
        <v>555</v>
      </c>
      <c r="C281" s="46">
        <v>322987.94</v>
      </c>
      <c r="D281" s="46">
        <v>164912.07999999999</v>
      </c>
      <c r="E281" s="46">
        <v>3299.07</v>
      </c>
      <c r="F281" s="46">
        <v>49163.759999999995</v>
      </c>
      <c r="G281" s="46">
        <v>7797.64</v>
      </c>
      <c r="H281" s="46">
        <v>2034.8</v>
      </c>
      <c r="I281" s="46">
        <v>6595.52</v>
      </c>
      <c r="J281" s="46">
        <v>630.78</v>
      </c>
      <c r="K281" s="46">
        <v>287.33</v>
      </c>
      <c r="L281" s="47">
        <v>0</v>
      </c>
      <c r="M281" s="46">
        <v>0</v>
      </c>
      <c r="N281" s="48">
        <f t="shared" si="4"/>
        <v>557708.92000000004</v>
      </c>
    </row>
    <row r="282" spans="1:14" ht="15.6" x14ac:dyDescent="0.3">
      <c r="A282" s="37" t="s">
        <v>556</v>
      </c>
      <c r="B282" s="38" t="s">
        <v>557</v>
      </c>
      <c r="C282" s="46">
        <v>202642.87</v>
      </c>
      <c r="D282" s="46">
        <v>79171.5</v>
      </c>
      <c r="E282" s="46">
        <v>2310.79</v>
      </c>
      <c r="F282" s="46">
        <v>30229.71</v>
      </c>
      <c r="G282" s="46">
        <v>2681.82</v>
      </c>
      <c r="H282" s="46">
        <v>1270.93</v>
      </c>
      <c r="I282" s="46">
        <v>3056.9</v>
      </c>
      <c r="J282" s="46">
        <v>485.54</v>
      </c>
      <c r="K282" s="46">
        <v>171.77</v>
      </c>
      <c r="L282" s="47">
        <v>0</v>
      </c>
      <c r="M282" s="46">
        <v>0</v>
      </c>
      <c r="N282" s="48">
        <f t="shared" si="4"/>
        <v>322021.83</v>
      </c>
    </row>
    <row r="283" spans="1:14" ht="15.6" x14ac:dyDescent="0.3">
      <c r="A283" s="37" t="s">
        <v>558</v>
      </c>
      <c r="B283" s="38" t="s">
        <v>559</v>
      </c>
      <c r="C283" s="46">
        <v>520608.71</v>
      </c>
      <c r="D283" s="46">
        <v>65296.800000000003</v>
      </c>
      <c r="E283" s="46">
        <v>4985.16</v>
      </c>
      <c r="F283" s="46">
        <v>82394.3</v>
      </c>
      <c r="G283" s="46">
        <v>14704.68</v>
      </c>
      <c r="H283" s="46">
        <v>3340.24</v>
      </c>
      <c r="I283" s="46">
        <v>12008.91</v>
      </c>
      <c r="J283" s="46">
        <v>964.6</v>
      </c>
      <c r="K283" s="46">
        <v>493.94</v>
      </c>
      <c r="L283" s="47">
        <v>1578</v>
      </c>
      <c r="M283" s="46">
        <v>0</v>
      </c>
      <c r="N283" s="48">
        <f t="shared" si="4"/>
        <v>706375.34000000008</v>
      </c>
    </row>
    <row r="284" spans="1:14" ht="15.6" x14ac:dyDescent="0.3">
      <c r="A284" s="37" t="s">
        <v>560</v>
      </c>
      <c r="B284" s="38" t="s">
        <v>561</v>
      </c>
      <c r="C284" s="46">
        <v>142582.32999999999</v>
      </c>
      <c r="D284" s="46">
        <v>73135.97</v>
      </c>
      <c r="E284" s="46">
        <v>2106.98</v>
      </c>
      <c r="F284" s="46">
        <v>13124.97</v>
      </c>
      <c r="G284" s="46">
        <v>1411.52</v>
      </c>
      <c r="H284" s="46">
        <v>734.52</v>
      </c>
      <c r="I284" s="46">
        <v>1147.75</v>
      </c>
      <c r="J284" s="46">
        <v>462.83</v>
      </c>
      <c r="K284" s="46">
        <v>47.68</v>
      </c>
      <c r="L284" s="47">
        <v>0</v>
      </c>
      <c r="M284" s="46">
        <v>0</v>
      </c>
      <c r="N284" s="48">
        <f t="shared" si="4"/>
        <v>234754.54999999996</v>
      </c>
    </row>
    <row r="285" spans="1:14" ht="15.6" x14ac:dyDescent="0.3">
      <c r="A285" s="37" t="s">
        <v>562</v>
      </c>
      <c r="B285" s="38" t="s">
        <v>563</v>
      </c>
      <c r="C285" s="46">
        <v>1080588.8799999999</v>
      </c>
      <c r="D285" s="46">
        <v>476903.59</v>
      </c>
      <c r="E285" s="46">
        <v>10614.03</v>
      </c>
      <c r="F285" s="46">
        <v>160017.19</v>
      </c>
      <c r="G285" s="46">
        <v>24863.5</v>
      </c>
      <c r="H285" s="46">
        <v>6712.35</v>
      </c>
      <c r="I285" s="46">
        <v>21369.11</v>
      </c>
      <c r="J285" s="46">
        <v>2118.27</v>
      </c>
      <c r="K285" s="46">
        <v>932.69</v>
      </c>
      <c r="L285" s="47">
        <v>83369</v>
      </c>
      <c r="M285" s="46">
        <v>0</v>
      </c>
      <c r="N285" s="48">
        <f t="shared" si="4"/>
        <v>1867488.61</v>
      </c>
    </row>
    <row r="286" spans="1:14" ht="15.6" x14ac:dyDescent="0.3">
      <c r="A286" s="37" t="s">
        <v>564</v>
      </c>
      <c r="B286" s="38" t="s">
        <v>565</v>
      </c>
      <c r="C286" s="46">
        <v>2872462.21</v>
      </c>
      <c r="D286" s="46">
        <v>1243532.1399999999</v>
      </c>
      <c r="E286" s="46">
        <v>24087.69</v>
      </c>
      <c r="F286" s="46">
        <v>496230.61000000004</v>
      </c>
      <c r="G286" s="46">
        <v>77714.73</v>
      </c>
      <c r="H286" s="46">
        <v>19218.68</v>
      </c>
      <c r="I286" s="46">
        <v>68971.83</v>
      </c>
      <c r="J286" s="46">
        <v>4356.9399999999996</v>
      </c>
      <c r="K286" s="46">
        <v>3113.48</v>
      </c>
      <c r="L286" s="47">
        <v>0</v>
      </c>
      <c r="M286" s="46">
        <v>42665.59</v>
      </c>
      <c r="N286" s="48">
        <f t="shared" si="4"/>
        <v>4852353.9000000004</v>
      </c>
    </row>
    <row r="287" spans="1:14" ht="15.6" x14ac:dyDescent="0.3">
      <c r="A287" s="37" t="s">
        <v>566</v>
      </c>
      <c r="B287" s="38" t="s">
        <v>567</v>
      </c>
      <c r="C287" s="46">
        <v>262340.03999999998</v>
      </c>
      <c r="D287" s="46">
        <v>89792.74</v>
      </c>
      <c r="E287" s="46">
        <v>2808.73</v>
      </c>
      <c r="F287" s="46">
        <v>37300.129999999997</v>
      </c>
      <c r="G287" s="46">
        <v>5775.52</v>
      </c>
      <c r="H287" s="46">
        <v>1601.71</v>
      </c>
      <c r="I287" s="46">
        <v>4954.6000000000004</v>
      </c>
      <c r="J287" s="46">
        <v>562.37</v>
      </c>
      <c r="K287" s="46">
        <v>210.26</v>
      </c>
      <c r="L287" s="47">
        <v>0</v>
      </c>
      <c r="M287" s="46">
        <v>0</v>
      </c>
      <c r="N287" s="48">
        <f t="shared" si="4"/>
        <v>405346.1</v>
      </c>
    </row>
    <row r="288" spans="1:14" ht="15.6" x14ac:dyDescent="0.3">
      <c r="A288" s="37" t="s">
        <v>568</v>
      </c>
      <c r="B288" s="38" t="s">
        <v>569</v>
      </c>
      <c r="C288" s="46">
        <v>295911.14</v>
      </c>
      <c r="D288" s="46">
        <v>117852.95</v>
      </c>
      <c r="E288" s="46">
        <v>3017.31</v>
      </c>
      <c r="F288" s="46">
        <v>45022.329999999994</v>
      </c>
      <c r="G288" s="46">
        <v>3934.23</v>
      </c>
      <c r="H288" s="46">
        <v>1864.34</v>
      </c>
      <c r="I288" s="46">
        <v>4661.88</v>
      </c>
      <c r="J288" s="46">
        <v>582.32000000000005</v>
      </c>
      <c r="K288" s="46">
        <v>263.2</v>
      </c>
      <c r="L288" s="47">
        <v>9763</v>
      </c>
      <c r="M288" s="46">
        <v>0</v>
      </c>
      <c r="N288" s="48">
        <f t="shared" si="4"/>
        <v>482872.70000000007</v>
      </c>
    </row>
    <row r="289" spans="1:14" ht="15.6" x14ac:dyDescent="0.3">
      <c r="A289" s="37" t="s">
        <v>570</v>
      </c>
      <c r="B289" s="38" t="s">
        <v>571</v>
      </c>
      <c r="C289" s="46">
        <v>94402.83</v>
      </c>
      <c r="D289" s="46">
        <v>39151.03</v>
      </c>
      <c r="E289" s="46">
        <v>1126.4100000000001</v>
      </c>
      <c r="F289" s="46">
        <v>10597.17</v>
      </c>
      <c r="G289" s="46">
        <v>592.88</v>
      </c>
      <c r="H289" s="46">
        <v>520.05999999999995</v>
      </c>
      <c r="I289" s="46">
        <v>825.35</v>
      </c>
      <c r="J289" s="46">
        <v>229.34</v>
      </c>
      <c r="K289" s="46">
        <v>51.06</v>
      </c>
      <c r="L289" s="47">
        <v>0</v>
      </c>
      <c r="M289" s="46">
        <v>0</v>
      </c>
      <c r="N289" s="48">
        <f t="shared" si="4"/>
        <v>147496.13</v>
      </c>
    </row>
    <row r="290" spans="1:14" ht="15.6" x14ac:dyDescent="0.3">
      <c r="A290" s="37" t="s">
        <v>572</v>
      </c>
      <c r="B290" s="38" t="s">
        <v>573</v>
      </c>
      <c r="C290" s="46">
        <v>106070.1</v>
      </c>
      <c r="D290" s="46">
        <v>34725.599999999999</v>
      </c>
      <c r="E290" s="46">
        <v>1493.52</v>
      </c>
      <c r="F290" s="46">
        <v>10538.869999999999</v>
      </c>
      <c r="G290" s="46">
        <v>1295.1300000000001</v>
      </c>
      <c r="H290" s="46">
        <v>560.98</v>
      </c>
      <c r="I290" s="46">
        <v>1061.1500000000001</v>
      </c>
      <c r="J290" s="46">
        <v>323.79000000000002</v>
      </c>
      <c r="K290" s="46">
        <v>42.84</v>
      </c>
      <c r="L290" s="47">
        <v>0</v>
      </c>
      <c r="M290" s="46">
        <v>0</v>
      </c>
      <c r="N290" s="48">
        <f t="shared" si="4"/>
        <v>156111.98000000001</v>
      </c>
    </row>
    <row r="291" spans="1:14" ht="15.6" x14ac:dyDescent="0.3">
      <c r="A291" s="37" t="s">
        <v>574</v>
      </c>
      <c r="B291" s="38" t="s">
        <v>575</v>
      </c>
      <c r="C291" s="46">
        <v>186021.92</v>
      </c>
      <c r="D291" s="46">
        <v>73171.16</v>
      </c>
      <c r="E291" s="46">
        <v>1991.65</v>
      </c>
      <c r="F291" s="46">
        <v>29780.54</v>
      </c>
      <c r="G291" s="46">
        <v>2049.92</v>
      </c>
      <c r="H291" s="46">
        <v>1204.72</v>
      </c>
      <c r="I291" s="46">
        <v>2836.92</v>
      </c>
      <c r="J291" s="46">
        <v>385.36</v>
      </c>
      <c r="K291" s="46">
        <v>175.88</v>
      </c>
      <c r="L291" s="47">
        <v>0</v>
      </c>
      <c r="M291" s="46">
        <v>0</v>
      </c>
      <c r="N291" s="48">
        <f t="shared" si="4"/>
        <v>297618.06999999995</v>
      </c>
    </row>
    <row r="292" spans="1:14" ht="15.6" x14ac:dyDescent="0.3">
      <c r="A292" s="37" t="s">
        <v>576</v>
      </c>
      <c r="B292" s="38" t="s">
        <v>577</v>
      </c>
      <c r="C292" s="46">
        <v>445149.24</v>
      </c>
      <c r="D292" s="46">
        <v>201631.05</v>
      </c>
      <c r="E292" s="46">
        <v>5812.45</v>
      </c>
      <c r="F292" s="46">
        <v>54166.42</v>
      </c>
      <c r="G292" s="46">
        <v>6456.24</v>
      </c>
      <c r="H292" s="46">
        <v>2549.9899999999998</v>
      </c>
      <c r="I292" s="46">
        <v>5749.56</v>
      </c>
      <c r="J292" s="46">
        <v>1213.42</v>
      </c>
      <c r="K292" s="46">
        <v>266.85000000000002</v>
      </c>
      <c r="L292" s="47">
        <v>0</v>
      </c>
      <c r="M292" s="46">
        <v>0</v>
      </c>
      <c r="N292" s="48">
        <f t="shared" si="4"/>
        <v>722995.22000000009</v>
      </c>
    </row>
    <row r="293" spans="1:14" ht="15.6" x14ac:dyDescent="0.3">
      <c r="A293" s="37" t="s">
        <v>578</v>
      </c>
      <c r="B293" s="38" t="s">
        <v>579</v>
      </c>
      <c r="C293" s="46">
        <v>301993.65999999997</v>
      </c>
      <c r="D293" s="46">
        <v>253954.21</v>
      </c>
      <c r="E293" s="46">
        <v>3045.54</v>
      </c>
      <c r="F293" s="46">
        <v>45318.46</v>
      </c>
      <c r="G293" s="46">
        <v>7326.9</v>
      </c>
      <c r="H293" s="46">
        <v>1888.47</v>
      </c>
      <c r="I293" s="46">
        <v>6209.02</v>
      </c>
      <c r="J293" s="46">
        <v>583.44000000000005</v>
      </c>
      <c r="K293" s="46">
        <v>264.05</v>
      </c>
      <c r="L293" s="47">
        <v>0</v>
      </c>
      <c r="M293" s="46">
        <v>0</v>
      </c>
      <c r="N293" s="48">
        <f t="shared" si="4"/>
        <v>620583.75</v>
      </c>
    </row>
    <row r="294" spans="1:14" ht="15.6" x14ac:dyDescent="0.3">
      <c r="A294" s="37" t="s">
        <v>580</v>
      </c>
      <c r="B294" s="38" t="s">
        <v>581</v>
      </c>
      <c r="C294" s="46">
        <v>305615.24</v>
      </c>
      <c r="D294" s="46">
        <v>96496.07</v>
      </c>
      <c r="E294" s="46">
        <v>3621.12</v>
      </c>
      <c r="F294" s="46">
        <v>38914.639999999999</v>
      </c>
      <c r="G294" s="46">
        <v>6146.33</v>
      </c>
      <c r="H294" s="46">
        <v>1781.7</v>
      </c>
      <c r="I294" s="46">
        <v>5035.82</v>
      </c>
      <c r="J294" s="46">
        <v>786.05</v>
      </c>
      <c r="K294" s="46">
        <v>203.22</v>
      </c>
      <c r="L294" s="47">
        <v>0</v>
      </c>
      <c r="M294" s="46">
        <v>0</v>
      </c>
      <c r="N294" s="48">
        <f t="shared" si="4"/>
        <v>458600.19</v>
      </c>
    </row>
    <row r="295" spans="1:14" ht="15.6" x14ac:dyDescent="0.3">
      <c r="A295" s="37" t="s">
        <v>582</v>
      </c>
      <c r="B295" s="38" t="s">
        <v>583</v>
      </c>
      <c r="C295" s="46">
        <v>113631.05</v>
      </c>
      <c r="D295" s="46">
        <v>35450.21</v>
      </c>
      <c r="E295" s="46">
        <v>1397.34</v>
      </c>
      <c r="F295" s="46">
        <v>16378.78</v>
      </c>
      <c r="G295" s="46">
        <v>603.21</v>
      </c>
      <c r="H295" s="46">
        <v>703.41</v>
      </c>
      <c r="I295" s="46">
        <v>1242.68</v>
      </c>
      <c r="J295" s="46">
        <v>305.76</v>
      </c>
      <c r="K295" s="46">
        <v>90.18</v>
      </c>
      <c r="L295" s="47">
        <v>2619</v>
      </c>
      <c r="M295" s="46">
        <v>0</v>
      </c>
      <c r="N295" s="48">
        <f t="shared" si="4"/>
        <v>172421.62</v>
      </c>
    </row>
    <row r="296" spans="1:14" ht="15.6" x14ac:dyDescent="0.3">
      <c r="A296" s="37" t="s">
        <v>584</v>
      </c>
      <c r="B296" s="38" t="s">
        <v>585</v>
      </c>
      <c r="C296" s="46">
        <v>106939.46</v>
      </c>
      <c r="D296" s="46">
        <v>62808.160000000003</v>
      </c>
      <c r="E296" s="46">
        <v>1543.46</v>
      </c>
      <c r="F296" s="46">
        <v>11052.05</v>
      </c>
      <c r="G296" s="46">
        <v>1156.1300000000001</v>
      </c>
      <c r="H296" s="46">
        <v>575.23</v>
      </c>
      <c r="I296" s="46">
        <v>1031.8800000000001</v>
      </c>
      <c r="J296" s="46">
        <v>331.97</v>
      </c>
      <c r="K296" s="46">
        <v>46.03</v>
      </c>
      <c r="L296" s="47">
        <v>0</v>
      </c>
      <c r="M296" s="46">
        <v>0</v>
      </c>
      <c r="N296" s="48">
        <f t="shared" si="4"/>
        <v>185484.37</v>
      </c>
    </row>
    <row r="297" spans="1:14" ht="15.6" x14ac:dyDescent="0.3">
      <c r="A297" s="37" t="s">
        <v>586</v>
      </c>
      <c r="B297" s="38" t="s">
        <v>587</v>
      </c>
      <c r="C297" s="46">
        <v>145589.18</v>
      </c>
      <c r="D297" s="46">
        <v>77535.67</v>
      </c>
      <c r="E297" s="46">
        <v>1924.6</v>
      </c>
      <c r="F297" s="46">
        <v>17075.919999999998</v>
      </c>
      <c r="G297" s="46">
        <v>2420.0100000000002</v>
      </c>
      <c r="H297" s="46">
        <v>821.13</v>
      </c>
      <c r="I297" s="46">
        <v>1995.33</v>
      </c>
      <c r="J297" s="46">
        <v>406.07</v>
      </c>
      <c r="K297" s="46">
        <v>81.77</v>
      </c>
      <c r="L297" s="47">
        <v>7757</v>
      </c>
      <c r="M297" s="46">
        <v>0</v>
      </c>
      <c r="N297" s="48">
        <f t="shared" si="4"/>
        <v>255606.68</v>
      </c>
    </row>
    <row r="298" spans="1:14" ht="15.6" x14ac:dyDescent="0.3">
      <c r="A298" s="37" t="s">
        <v>588</v>
      </c>
      <c r="B298" s="38" t="s">
        <v>589</v>
      </c>
      <c r="C298" s="46">
        <v>120612.58</v>
      </c>
      <c r="D298" s="46">
        <v>50812.11</v>
      </c>
      <c r="E298" s="46">
        <v>1471.11</v>
      </c>
      <c r="F298" s="46">
        <v>14847.800000000001</v>
      </c>
      <c r="G298" s="46">
        <v>2052.8000000000002</v>
      </c>
      <c r="H298" s="46">
        <v>692.19</v>
      </c>
      <c r="I298" s="46">
        <v>1767.88</v>
      </c>
      <c r="J298" s="46">
        <v>302.56</v>
      </c>
      <c r="K298" s="46">
        <v>75.3</v>
      </c>
      <c r="L298" s="47">
        <v>0</v>
      </c>
      <c r="M298" s="46">
        <v>0</v>
      </c>
      <c r="N298" s="48">
        <f t="shared" si="4"/>
        <v>192634.32999999996</v>
      </c>
    </row>
    <row r="299" spans="1:14" ht="15.6" x14ac:dyDescent="0.3">
      <c r="A299" s="37" t="s">
        <v>590</v>
      </c>
      <c r="B299" s="38" t="s">
        <v>591</v>
      </c>
      <c r="C299" s="46">
        <v>338888.85</v>
      </c>
      <c r="D299" s="46">
        <v>111407.74</v>
      </c>
      <c r="E299" s="46">
        <v>3524.52</v>
      </c>
      <c r="F299" s="46">
        <v>50515.46</v>
      </c>
      <c r="G299" s="46">
        <v>8510.44</v>
      </c>
      <c r="H299" s="46">
        <v>2115.11</v>
      </c>
      <c r="I299" s="46">
        <v>7099.55</v>
      </c>
      <c r="J299" s="46">
        <v>690.33</v>
      </c>
      <c r="K299" s="46">
        <v>291.95999999999998</v>
      </c>
      <c r="L299" s="47">
        <v>0</v>
      </c>
      <c r="M299" s="46">
        <v>0</v>
      </c>
      <c r="N299" s="48">
        <f t="shared" si="4"/>
        <v>523043.96</v>
      </c>
    </row>
    <row r="300" spans="1:14" ht="15.6" x14ac:dyDescent="0.3">
      <c r="A300" s="37" t="s">
        <v>592</v>
      </c>
      <c r="B300" s="38" t="s">
        <v>593</v>
      </c>
      <c r="C300" s="46">
        <v>167173.65</v>
      </c>
      <c r="D300" s="46">
        <v>115925.5</v>
      </c>
      <c r="E300" s="46">
        <v>2088.91</v>
      </c>
      <c r="F300" s="46">
        <v>21281.62</v>
      </c>
      <c r="G300" s="46">
        <v>3054.63</v>
      </c>
      <c r="H300" s="46">
        <v>975.38</v>
      </c>
      <c r="I300" s="46">
        <v>2561.87</v>
      </c>
      <c r="J300" s="46">
        <v>430.52</v>
      </c>
      <c r="K300" s="46">
        <v>109.25</v>
      </c>
      <c r="L300" s="47">
        <v>0</v>
      </c>
      <c r="M300" s="46">
        <v>0</v>
      </c>
      <c r="N300" s="48">
        <f t="shared" si="4"/>
        <v>313601.33</v>
      </c>
    </row>
    <row r="301" spans="1:14" ht="15.6" x14ac:dyDescent="0.3">
      <c r="A301" s="37" t="s">
        <v>594</v>
      </c>
      <c r="B301" s="38" t="s">
        <v>595</v>
      </c>
      <c r="C301" s="46">
        <v>1846849.13</v>
      </c>
      <c r="D301" s="46">
        <v>778089.43</v>
      </c>
      <c r="E301" s="46">
        <v>12728.14</v>
      </c>
      <c r="F301" s="46">
        <v>352015.45999999996</v>
      </c>
      <c r="G301" s="46">
        <v>32723.9</v>
      </c>
      <c r="H301" s="46">
        <v>12979.24</v>
      </c>
      <c r="I301" s="46">
        <v>40420.5</v>
      </c>
      <c r="J301" s="46">
        <v>2023.43</v>
      </c>
      <c r="K301" s="46">
        <v>2310.04</v>
      </c>
      <c r="L301" s="47">
        <v>0</v>
      </c>
      <c r="M301" s="46">
        <v>0</v>
      </c>
      <c r="N301" s="48">
        <f t="shared" si="4"/>
        <v>3080139.2700000005</v>
      </c>
    </row>
    <row r="302" spans="1:14" ht="15.6" x14ac:dyDescent="0.3">
      <c r="A302" s="37" t="s">
        <v>596</v>
      </c>
      <c r="B302" s="38" t="s">
        <v>597</v>
      </c>
      <c r="C302" s="46">
        <v>637774.42000000004</v>
      </c>
      <c r="D302" s="46">
        <v>285063.13</v>
      </c>
      <c r="E302" s="46">
        <v>5010.96</v>
      </c>
      <c r="F302" s="46">
        <v>116743.27</v>
      </c>
      <c r="G302" s="46">
        <v>13555.22</v>
      </c>
      <c r="H302" s="46">
        <v>4390.9799999999996</v>
      </c>
      <c r="I302" s="46">
        <v>14482.38</v>
      </c>
      <c r="J302" s="46">
        <v>787.48</v>
      </c>
      <c r="K302" s="46">
        <v>748.79</v>
      </c>
      <c r="L302" s="47">
        <v>41047</v>
      </c>
      <c r="M302" s="46">
        <v>0</v>
      </c>
      <c r="N302" s="48">
        <f t="shared" si="4"/>
        <v>1119603.6299999999</v>
      </c>
    </row>
    <row r="303" spans="1:14" ht="15.6" x14ac:dyDescent="0.3">
      <c r="A303" s="37" t="s">
        <v>598</v>
      </c>
      <c r="B303" s="38" t="s">
        <v>599</v>
      </c>
      <c r="C303" s="46">
        <v>1048030.02</v>
      </c>
      <c r="D303" s="46">
        <v>498561.4</v>
      </c>
      <c r="E303" s="46">
        <v>8656.2199999999993</v>
      </c>
      <c r="F303" s="46">
        <v>174593.56</v>
      </c>
      <c r="G303" s="46">
        <v>19330.12</v>
      </c>
      <c r="H303" s="46">
        <v>6880.55</v>
      </c>
      <c r="I303" s="46">
        <v>20841.68</v>
      </c>
      <c r="J303" s="46">
        <v>1660.39</v>
      </c>
      <c r="K303" s="46">
        <v>1086.69</v>
      </c>
      <c r="L303" s="47">
        <v>0</v>
      </c>
      <c r="M303" s="46">
        <v>0</v>
      </c>
      <c r="N303" s="48">
        <f t="shared" si="4"/>
        <v>1779640.63</v>
      </c>
    </row>
    <row r="304" spans="1:14" ht="15.6" x14ac:dyDescent="0.3">
      <c r="A304" s="37" t="s">
        <v>600</v>
      </c>
      <c r="B304" s="38" t="s">
        <v>601</v>
      </c>
      <c r="C304" s="46">
        <v>121396.5</v>
      </c>
      <c r="D304" s="46">
        <v>60877.52</v>
      </c>
      <c r="E304" s="46">
        <v>1525.84</v>
      </c>
      <c r="F304" s="46">
        <v>14843.39</v>
      </c>
      <c r="G304" s="46">
        <v>1866.21</v>
      </c>
      <c r="H304" s="46">
        <v>696.42</v>
      </c>
      <c r="I304" s="46">
        <v>1675.95</v>
      </c>
      <c r="J304" s="46">
        <v>325.45999999999998</v>
      </c>
      <c r="K304" s="46">
        <v>74.34</v>
      </c>
      <c r="L304" s="47">
        <v>0</v>
      </c>
      <c r="M304" s="46">
        <v>0</v>
      </c>
      <c r="N304" s="48">
        <f t="shared" si="4"/>
        <v>203281.63</v>
      </c>
    </row>
    <row r="305" spans="1:14" ht="15.6" x14ac:dyDescent="0.3">
      <c r="A305" s="37" t="s">
        <v>602</v>
      </c>
      <c r="B305" s="38" t="s">
        <v>603</v>
      </c>
      <c r="C305" s="46">
        <v>236039.84</v>
      </c>
      <c r="D305" s="46">
        <v>103829.14</v>
      </c>
      <c r="E305" s="46">
        <v>2543.36</v>
      </c>
      <c r="F305" s="46">
        <v>35434.33</v>
      </c>
      <c r="G305" s="46">
        <v>5607.09</v>
      </c>
      <c r="H305" s="46">
        <v>1480.56</v>
      </c>
      <c r="I305" s="46">
        <v>4720.24</v>
      </c>
      <c r="J305" s="46">
        <v>505.64</v>
      </c>
      <c r="K305" s="46">
        <v>204.01</v>
      </c>
      <c r="L305" s="47">
        <v>0</v>
      </c>
      <c r="M305" s="46">
        <v>0</v>
      </c>
      <c r="N305" s="48">
        <f t="shared" si="4"/>
        <v>390364.21</v>
      </c>
    </row>
    <row r="306" spans="1:14" ht="15.6" x14ac:dyDescent="0.3">
      <c r="A306" s="37" t="s">
        <v>604</v>
      </c>
      <c r="B306" s="38" t="s">
        <v>605</v>
      </c>
      <c r="C306" s="46">
        <v>1196346.08</v>
      </c>
      <c r="D306" s="46">
        <v>505817.89</v>
      </c>
      <c r="E306" s="46">
        <v>9724.3799999999992</v>
      </c>
      <c r="F306" s="46">
        <v>210638.58</v>
      </c>
      <c r="G306" s="46">
        <v>26713.98</v>
      </c>
      <c r="H306" s="46">
        <v>8080.72</v>
      </c>
      <c r="I306" s="46">
        <v>26774</v>
      </c>
      <c r="J306" s="46">
        <v>1738.31</v>
      </c>
      <c r="K306" s="46">
        <v>1333.51</v>
      </c>
      <c r="L306" s="47">
        <v>0</v>
      </c>
      <c r="M306" s="46">
        <v>0</v>
      </c>
      <c r="N306" s="48">
        <f t="shared" si="4"/>
        <v>1987167.4500000002</v>
      </c>
    </row>
    <row r="307" spans="1:14" ht="15.6" x14ac:dyDescent="0.3">
      <c r="A307" s="37" t="s">
        <v>606</v>
      </c>
      <c r="B307" s="38" t="s">
        <v>607</v>
      </c>
      <c r="C307" s="46">
        <v>141095.48000000001</v>
      </c>
      <c r="D307" s="46">
        <v>48828</v>
      </c>
      <c r="E307" s="46">
        <v>1894.12</v>
      </c>
      <c r="F307" s="46">
        <v>16253.349999999999</v>
      </c>
      <c r="G307" s="46">
        <v>2209.7600000000002</v>
      </c>
      <c r="H307" s="46">
        <v>790.87</v>
      </c>
      <c r="I307" s="46">
        <v>1856.44</v>
      </c>
      <c r="J307" s="46">
        <v>409.45</v>
      </c>
      <c r="K307" s="46">
        <v>76.47</v>
      </c>
      <c r="L307" s="47">
        <v>3614</v>
      </c>
      <c r="M307" s="46">
        <v>0</v>
      </c>
      <c r="N307" s="48">
        <f t="shared" si="4"/>
        <v>217027.94000000003</v>
      </c>
    </row>
    <row r="308" spans="1:14" ht="15.6" x14ac:dyDescent="0.3">
      <c r="A308" s="37" t="s">
        <v>608</v>
      </c>
      <c r="B308" s="38" t="s">
        <v>609</v>
      </c>
      <c r="C308" s="46">
        <v>490841.93</v>
      </c>
      <c r="D308" s="46">
        <v>95966.41</v>
      </c>
      <c r="E308" s="46">
        <v>4417.3900000000003</v>
      </c>
      <c r="F308" s="46">
        <v>79798.34</v>
      </c>
      <c r="G308" s="46">
        <v>13240.14</v>
      </c>
      <c r="H308" s="46">
        <v>3186.89</v>
      </c>
      <c r="I308" s="46">
        <v>11329.41</v>
      </c>
      <c r="J308" s="46">
        <v>832.42</v>
      </c>
      <c r="K308" s="46">
        <v>487.12</v>
      </c>
      <c r="L308" s="47">
        <v>0</v>
      </c>
      <c r="M308" s="46">
        <v>0</v>
      </c>
      <c r="N308" s="48">
        <f t="shared" si="4"/>
        <v>700100.05</v>
      </c>
    </row>
    <row r="309" spans="1:14" ht="15.6" x14ac:dyDescent="0.3">
      <c r="A309" s="37" t="s">
        <v>610</v>
      </c>
      <c r="B309" s="38" t="s">
        <v>611</v>
      </c>
      <c r="C309" s="46">
        <v>332467.93</v>
      </c>
      <c r="D309" s="46">
        <v>199399.13</v>
      </c>
      <c r="E309" s="46">
        <v>3947.25</v>
      </c>
      <c r="F309" s="46">
        <v>42498.89</v>
      </c>
      <c r="G309" s="46">
        <v>3145.36</v>
      </c>
      <c r="H309" s="46">
        <v>1940.45</v>
      </c>
      <c r="I309" s="46">
        <v>3838.77</v>
      </c>
      <c r="J309" s="46">
        <v>837.74</v>
      </c>
      <c r="K309" s="46">
        <v>222.14</v>
      </c>
      <c r="L309" s="47">
        <v>20122</v>
      </c>
      <c r="M309" s="46">
        <v>0</v>
      </c>
      <c r="N309" s="48">
        <f t="shared" si="4"/>
        <v>608419.66</v>
      </c>
    </row>
    <row r="310" spans="1:14" ht="15.6" x14ac:dyDescent="0.3">
      <c r="A310" s="37" t="s">
        <v>612</v>
      </c>
      <c r="B310" s="38" t="s">
        <v>613</v>
      </c>
      <c r="C310" s="46">
        <v>387743.07</v>
      </c>
      <c r="D310" s="46">
        <v>65667.679999999993</v>
      </c>
      <c r="E310" s="46">
        <v>3868.75</v>
      </c>
      <c r="F310" s="46">
        <v>54718.03</v>
      </c>
      <c r="G310" s="46">
        <v>9240.66</v>
      </c>
      <c r="H310" s="46">
        <v>2351.63</v>
      </c>
      <c r="I310" s="46">
        <v>7542.36</v>
      </c>
      <c r="J310" s="46">
        <v>743.37</v>
      </c>
      <c r="K310" s="46">
        <v>311.72000000000003</v>
      </c>
      <c r="L310" s="47">
        <v>0</v>
      </c>
      <c r="M310" s="46">
        <v>0</v>
      </c>
      <c r="N310" s="48">
        <f t="shared" si="4"/>
        <v>532187.27</v>
      </c>
    </row>
    <row r="311" spans="1:14" ht="15.6" x14ac:dyDescent="0.3">
      <c r="A311" s="37" t="s">
        <v>614</v>
      </c>
      <c r="B311" s="38" t="s">
        <v>615</v>
      </c>
      <c r="C311" s="46">
        <v>118828.65</v>
      </c>
      <c r="D311" s="46">
        <v>34138.199999999997</v>
      </c>
      <c r="E311" s="46">
        <v>1484</v>
      </c>
      <c r="F311" s="46">
        <v>14324.77</v>
      </c>
      <c r="G311" s="46">
        <v>2131.25</v>
      </c>
      <c r="H311" s="46">
        <v>677.31</v>
      </c>
      <c r="I311" s="46">
        <v>1760.42</v>
      </c>
      <c r="J311" s="46">
        <v>317.91000000000003</v>
      </c>
      <c r="K311" s="46">
        <v>71.28</v>
      </c>
      <c r="L311" s="47">
        <v>0</v>
      </c>
      <c r="M311" s="46">
        <v>0</v>
      </c>
      <c r="N311" s="48">
        <f t="shared" si="4"/>
        <v>173733.78999999998</v>
      </c>
    </row>
    <row r="312" spans="1:14" ht="30" x14ac:dyDescent="0.3">
      <c r="A312" s="37" t="s">
        <v>616</v>
      </c>
      <c r="B312" s="38" t="s">
        <v>617</v>
      </c>
      <c r="C312" s="46">
        <v>151126.64000000001</v>
      </c>
      <c r="D312" s="46">
        <v>74122.850000000006</v>
      </c>
      <c r="E312" s="46">
        <v>1732.3</v>
      </c>
      <c r="F312" s="46">
        <v>22367.57</v>
      </c>
      <c r="G312" s="46">
        <v>1422.68</v>
      </c>
      <c r="H312" s="46">
        <v>942.58</v>
      </c>
      <c r="I312" s="46">
        <v>2006.01</v>
      </c>
      <c r="J312" s="46">
        <v>332.82</v>
      </c>
      <c r="K312" s="46">
        <v>126.31</v>
      </c>
      <c r="L312" s="47">
        <v>0</v>
      </c>
      <c r="M312" s="46">
        <v>0</v>
      </c>
      <c r="N312" s="48">
        <f t="shared" si="4"/>
        <v>254179.76</v>
      </c>
    </row>
    <row r="313" spans="1:14" ht="15.6" x14ac:dyDescent="0.3">
      <c r="A313" s="37" t="s">
        <v>618</v>
      </c>
      <c r="B313" s="38" t="s">
        <v>619</v>
      </c>
      <c r="C313" s="46">
        <v>424579.03</v>
      </c>
      <c r="D313" s="46">
        <v>189199.74</v>
      </c>
      <c r="E313" s="46">
        <v>3398.2</v>
      </c>
      <c r="F313" s="46">
        <v>75034.36</v>
      </c>
      <c r="G313" s="46">
        <v>8383.6299999999992</v>
      </c>
      <c r="H313" s="46">
        <v>2868.34</v>
      </c>
      <c r="I313" s="46">
        <v>9076.01</v>
      </c>
      <c r="J313" s="46">
        <v>543.04</v>
      </c>
      <c r="K313" s="46">
        <v>475.88</v>
      </c>
      <c r="L313" s="47">
        <v>0</v>
      </c>
      <c r="M313" s="46">
        <v>0</v>
      </c>
      <c r="N313" s="48">
        <f t="shared" si="4"/>
        <v>713558.23</v>
      </c>
    </row>
    <row r="314" spans="1:14" ht="15.6" x14ac:dyDescent="0.3">
      <c r="A314" s="37" t="s">
        <v>620</v>
      </c>
      <c r="B314" s="38" t="s">
        <v>621</v>
      </c>
      <c r="C314" s="46">
        <v>365909.07</v>
      </c>
      <c r="D314" s="46">
        <v>199032.02</v>
      </c>
      <c r="E314" s="46">
        <v>3716.11</v>
      </c>
      <c r="F314" s="46">
        <v>56678.69</v>
      </c>
      <c r="G314" s="46">
        <v>9448.0300000000007</v>
      </c>
      <c r="H314" s="46">
        <v>2324.9699999999998</v>
      </c>
      <c r="I314" s="46">
        <v>7864.45</v>
      </c>
      <c r="J314" s="46">
        <v>707.31</v>
      </c>
      <c r="K314" s="46">
        <v>333.74</v>
      </c>
      <c r="L314" s="47">
        <v>0</v>
      </c>
      <c r="M314" s="46">
        <v>0</v>
      </c>
      <c r="N314" s="48">
        <f t="shared" si="4"/>
        <v>646014.3899999999</v>
      </c>
    </row>
    <row r="315" spans="1:14" ht="15.6" x14ac:dyDescent="0.3">
      <c r="A315" s="37" t="s">
        <v>622</v>
      </c>
      <c r="B315" s="38" t="s">
        <v>623</v>
      </c>
      <c r="C315" s="46">
        <v>662514.94999999995</v>
      </c>
      <c r="D315" s="46">
        <v>64485.2</v>
      </c>
      <c r="E315" s="46">
        <v>6222.92</v>
      </c>
      <c r="F315" s="46">
        <v>105822.57999999999</v>
      </c>
      <c r="G315" s="46">
        <v>19269.93</v>
      </c>
      <c r="H315" s="46">
        <v>4267.5</v>
      </c>
      <c r="I315" s="46">
        <v>15814.08</v>
      </c>
      <c r="J315" s="46">
        <v>1183.49</v>
      </c>
      <c r="K315" s="46">
        <v>638.19000000000005</v>
      </c>
      <c r="L315" s="47">
        <v>0</v>
      </c>
      <c r="M315" s="46">
        <v>0</v>
      </c>
      <c r="N315" s="48">
        <f t="shared" si="4"/>
        <v>880218.83999999985</v>
      </c>
    </row>
    <row r="316" spans="1:14" ht="15.6" x14ac:dyDescent="0.3">
      <c r="A316" s="37" t="s">
        <v>624</v>
      </c>
      <c r="B316" s="38" t="s">
        <v>625</v>
      </c>
      <c r="C316" s="46">
        <v>366507.42</v>
      </c>
      <c r="D316" s="46">
        <v>201182.98</v>
      </c>
      <c r="E316" s="46">
        <v>3161.85</v>
      </c>
      <c r="F316" s="46">
        <v>59347.54</v>
      </c>
      <c r="G316" s="46">
        <v>6555.52</v>
      </c>
      <c r="H316" s="46">
        <v>2369.4</v>
      </c>
      <c r="I316" s="46">
        <v>6931.79</v>
      </c>
      <c r="J316" s="46">
        <v>549.13</v>
      </c>
      <c r="K316" s="46">
        <v>363.66</v>
      </c>
      <c r="L316" s="47">
        <v>37179</v>
      </c>
      <c r="M316" s="46">
        <v>0</v>
      </c>
      <c r="N316" s="48">
        <f t="shared" si="4"/>
        <v>684148.29000000015</v>
      </c>
    </row>
    <row r="317" spans="1:14" ht="15.6" x14ac:dyDescent="0.3">
      <c r="A317" s="37" t="s">
        <v>626</v>
      </c>
      <c r="B317" s="38" t="s">
        <v>627</v>
      </c>
      <c r="C317" s="46">
        <v>787420.17</v>
      </c>
      <c r="D317" s="46">
        <v>278309.62</v>
      </c>
      <c r="E317" s="46">
        <v>7852.55</v>
      </c>
      <c r="F317" s="46">
        <v>119285.42</v>
      </c>
      <c r="G317" s="46">
        <v>21216.23</v>
      </c>
      <c r="H317" s="46">
        <v>4949.95</v>
      </c>
      <c r="I317" s="46">
        <v>17051.84</v>
      </c>
      <c r="J317" s="46">
        <v>1568.71</v>
      </c>
      <c r="K317" s="46">
        <v>699.41</v>
      </c>
      <c r="L317" s="47">
        <v>0</v>
      </c>
      <c r="M317" s="46">
        <v>0</v>
      </c>
      <c r="N317" s="48">
        <f t="shared" si="4"/>
        <v>1238353.8999999999</v>
      </c>
    </row>
    <row r="318" spans="1:14" ht="15.6" x14ac:dyDescent="0.3">
      <c r="A318" s="37" t="s">
        <v>628</v>
      </c>
      <c r="B318" s="38" t="s">
        <v>629</v>
      </c>
      <c r="C318" s="46">
        <v>874482.74</v>
      </c>
      <c r="D318" s="46">
        <v>531338.43999999994</v>
      </c>
      <c r="E318" s="46">
        <v>5967.78</v>
      </c>
      <c r="F318" s="46">
        <v>177168.02</v>
      </c>
      <c r="G318" s="46">
        <v>29432.51</v>
      </c>
      <c r="H318" s="46">
        <v>6354.2</v>
      </c>
      <c r="I318" s="46">
        <v>26021.16</v>
      </c>
      <c r="J318" s="46">
        <v>798.65</v>
      </c>
      <c r="K318" s="46">
        <v>1178.27</v>
      </c>
      <c r="L318" s="47">
        <v>0</v>
      </c>
      <c r="M318" s="46">
        <v>0</v>
      </c>
      <c r="N318" s="48">
        <f t="shared" si="4"/>
        <v>1652741.7699999998</v>
      </c>
    </row>
    <row r="319" spans="1:14" ht="15.6" x14ac:dyDescent="0.3">
      <c r="A319" s="37" t="s">
        <v>630</v>
      </c>
      <c r="B319" s="38" t="s">
        <v>631</v>
      </c>
      <c r="C319" s="46">
        <v>174040.85</v>
      </c>
      <c r="D319" s="46">
        <v>74056.89</v>
      </c>
      <c r="E319" s="46">
        <v>1962.82</v>
      </c>
      <c r="F319" s="46">
        <v>25673.13</v>
      </c>
      <c r="G319" s="46">
        <v>982.75</v>
      </c>
      <c r="H319" s="46">
        <v>1082.8699999999999</v>
      </c>
      <c r="I319" s="46">
        <v>1990.9</v>
      </c>
      <c r="J319" s="46">
        <v>374.66</v>
      </c>
      <c r="K319" s="46">
        <v>145.25</v>
      </c>
      <c r="L319" s="47">
        <v>0</v>
      </c>
      <c r="M319" s="46">
        <v>0</v>
      </c>
      <c r="N319" s="48">
        <f t="shared" si="4"/>
        <v>280310.12</v>
      </c>
    </row>
    <row r="320" spans="1:14" ht="15.6" x14ac:dyDescent="0.3">
      <c r="A320" s="37" t="s">
        <v>632</v>
      </c>
      <c r="B320" s="38" t="s">
        <v>633</v>
      </c>
      <c r="C320" s="46">
        <v>859299.71</v>
      </c>
      <c r="D320" s="46">
        <v>258115.83</v>
      </c>
      <c r="E320" s="46">
        <v>7643.41</v>
      </c>
      <c r="F320" s="46">
        <v>144797.69</v>
      </c>
      <c r="G320" s="46">
        <v>23084.43</v>
      </c>
      <c r="H320" s="46">
        <v>5680.99</v>
      </c>
      <c r="I320" s="46">
        <v>19973.939999999999</v>
      </c>
      <c r="J320" s="46">
        <v>1383.53</v>
      </c>
      <c r="K320" s="46">
        <v>894.93</v>
      </c>
      <c r="L320" s="47">
        <v>56241</v>
      </c>
      <c r="M320" s="46">
        <v>0</v>
      </c>
      <c r="N320" s="48">
        <f t="shared" si="4"/>
        <v>1377115.4599999997</v>
      </c>
    </row>
    <row r="321" spans="1:14" ht="15.6" x14ac:dyDescent="0.3">
      <c r="A321" s="37" t="s">
        <v>634</v>
      </c>
      <c r="B321" s="38" t="s">
        <v>635</v>
      </c>
      <c r="C321" s="46">
        <v>130799.15</v>
      </c>
      <c r="D321" s="46">
        <v>52700.800000000003</v>
      </c>
      <c r="E321" s="46">
        <v>1918.7</v>
      </c>
      <c r="F321" s="46">
        <v>13047.060000000001</v>
      </c>
      <c r="G321" s="46">
        <v>1458.85</v>
      </c>
      <c r="H321" s="46">
        <v>694.77</v>
      </c>
      <c r="I321" s="46">
        <v>1230.46</v>
      </c>
      <c r="J321" s="46">
        <v>418.41</v>
      </c>
      <c r="K321" s="46">
        <v>52.06</v>
      </c>
      <c r="L321" s="47">
        <v>0</v>
      </c>
      <c r="M321" s="46">
        <v>0</v>
      </c>
      <c r="N321" s="48">
        <f t="shared" si="4"/>
        <v>202320.26</v>
      </c>
    </row>
    <row r="322" spans="1:14" ht="15.6" x14ac:dyDescent="0.3">
      <c r="A322" s="37" t="s">
        <v>636</v>
      </c>
      <c r="B322" s="38" t="s">
        <v>637</v>
      </c>
      <c r="C322" s="46">
        <v>201204.61</v>
      </c>
      <c r="D322" s="46">
        <v>63963.22</v>
      </c>
      <c r="E322" s="46">
        <v>2083.89</v>
      </c>
      <c r="F322" s="46">
        <v>27040.670000000002</v>
      </c>
      <c r="G322" s="46">
        <v>3438.02</v>
      </c>
      <c r="H322" s="46">
        <v>1198.5899999999999</v>
      </c>
      <c r="I322" s="46">
        <v>3224.42</v>
      </c>
      <c r="J322" s="46">
        <v>481.99</v>
      </c>
      <c r="K322" s="46">
        <v>150.22</v>
      </c>
      <c r="L322" s="47">
        <v>0</v>
      </c>
      <c r="M322" s="46">
        <v>0</v>
      </c>
      <c r="N322" s="48">
        <f t="shared" si="4"/>
        <v>302785.62999999995</v>
      </c>
    </row>
    <row r="323" spans="1:14" ht="15.6" x14ac:dyDescent="0.3">
      <c r="A323" s="37" t="s">
        <v>638</v>
      </c>
      <c r="B323" s="38" t="s">
        <v>639</v>
      </c>
      <c r="C323" s="46">
        <v>205374.29</v>
      </c>
      <c r="D323" s="46">
        <v>115048.68</v>
      </c>
      <c r="E323" s="46">
        <v>2420.91</v>
      </c>
      <c r="F323" s="46">
        <v>26661.82</v>
      </c>
      <c r="G323" s="46">
        <v>3881.88</v>
      </c>
      <c r="H323" s="46">
        <v>1206.1600000000001</v>
      </c>
      <c r="I323" s="46">
        <v>3256.91</v>
      </c>
      <c r="J323" s="46">
        <v>500.11</v>
      </c>
      <c r="K323" s="46">
        <v>140.69</v>
      </c>
      <c r="L323" s="47">
        <v>0</v>
      </c>
      <c r="M323" s="46">
        <v>0</v>
      </c>
      <c r="N323" s="48">
        <f t="shared" si="4"/>
        <v>358491.4499999999</v>
      </c>
    </row>
    <row r="324" spans="1:14" ht="15.6" x14ac:dyDescent="0.3">
      <c r="A324" s="37" t="s">
        <v>640</v>
      </c>
      <c r="B324" s="38" t="s">
        <v>641</v>
      </c>
      <c r="C324" s="46">
        <v>155247.5</v>
      </c>
      <c r="D324" s="46">
        <v>74505.960000000006</v>
      </c>
      <c r="E324" s="46">
        <v>2096.8200000000002</v>
      </c>
      <c r="F324" s="46">
        <v>18612.72</v>
      </c>
      <c r="G324" s="46">
        <v>1450.18</v>
      </c>
      <c r="H324" s="46">
        <v>890.5</v>
      </c>
      <c r="I324" s="46">
        <v>1644.7</v>
      </c>
      <c r="J324" s="46">
        <v>526.51</v>
      </c>
      <c r="K324" s="46">
        <v>90.36</v>
      </c>
      <c r="L324" s="47">
        <v>6430</v>
      </c>
      <c r="M324" s="46">
        <v>0</v>
      </c>
      <c r="N324" s="48">
        <f t="shared" si="4"/>
        <v>261495.25000000003</v>
      </c>
    </row>
    <row r="325" spans="1:14" ht="15.6" x14ac:dyDescent="0.3">
      <c r="A325" s="37" t="s">
        <v>642</v>
      </c>
      <c r="B325" s="38" t="s">
        <v>643</v>
      </c>
      <c r="C325" s="46">
        <v>157680.87</v>
      </c>
      <c r="D325" s="46">
        <v>60894.42</v>
      </c>
      <c r="E325" s="46">
        <v>2005.33</v>
      </c>
      <c r="F325" s="46">
        <v>17549</v>
      </c>
      <c r="G325" s="46">
        <v>2493.79</v>
      </c>
      <c r="H325" s="46">
        <v>870.13</v>
      </c>
      <c r="I325" s="46">
        <v>2041.94</v>
      </c>
      <c r="J325" s="46">
        <v>451.03</v>
      </c>
      <c r="K325" s="46">
        <v>82.4</v>
      </c>
      <c r="L325" s="47">
        <v>0</v>
      </c>
      <c r="M325" s="46">
        <v>0</v>
      </c>
      <c r="N325" s="48">
        <f t="shared" si="4"/>
        <v>244068.90999999997</v>
      </c>
    </row>
    <row r="326" spans="1:14" ht="15.6" x14ac:dyDescent="0.3">
      <c r="A326" s="37" t="s">
        <v>644</v>
      </c>
      <c r="B326" s="38" t="s">
        <v>645</v>
      </c>
      <c r="C326" s="46">
        <v>9479369.2400000002</v>
      </c>
      <c r="D326" s="46">
        <v>2101094.16</v>
      </c>
      <c r="E326" s="46">
        <v>58615.9</v>
      </c>
      <c r="F326" s="46">
        <v>1992707.54</v>
      </c>
      <c r="G326" s="46">
        <v>96998.49</v>
      </c>
      <c r="H326" s="46">
        <v>70630.5</v>
      </c>
      <c r="I326" s="46">
        <v>189257.54</v>
      </c>
      <c r="J326" s="46">
        <v>7888.22</v>
      </c>
      <c r="K326" s="46">
        <v>13469.87</v>
      </c>
      <c r="L326" s="47">
        <v>0</v>
      </c>
      <c r="M326" s="46">
        <v>0</v>
      </c>
      <c r="N326" s="48">
        <f t="shared" si="4"/>
        <v>14010031.459999999</v>
      </c>
    </row>
    <row r="327" spans="1:14" ht="15.6" x14ac:dyDescent="0.3">
      <c r="A327" s="37" t="s">
        <v>646</v>
      </c>
      <c r="B327" s="38" t="s">
        <v>647</v>
      </c>
      <c r="C327" s="46">
        <v>98271.33</v>
      </c>
      <c r="D327" s="46">
        <v>24797</v>
      </c>
      <c r="E327" s="46">
        <v>1197.56</v>
      </c>
      <c r="F327" s="46">
        <v>12383.8</v>
      </c>
      <c r="G327" s="46">
        <v>1937.52</v>
      </c>
      <c r="H327" s="46">
        <v>570.54999999999995</v>
      </c>
      <c r="I327" s="46">
        <v>1579.04</v>
      </c>
      <c r="J327" s="46">
        <v>253</v>
      </c>
      <c r="K327" s="46">
        <v>63.73</v>
      </c>
      <c r="L327" s="47">
        <v>0</v>
      </c>
      <c r="M327" s="46">
        <v>0</v>
      </c>
      <c r="N327" s="48">
        <f t="shared" si="4"/>
        <v>141053.53</v>
      </c>
    </row>
    <row r="328" spans="1:14" ht="15.6" x14ac:dyDescent="0.3">
      <c r="A328" s="37" t="s">
        <v>648</v>
      </c>
      <c r="B328" s="38" t="s">
        <v>649</v>
      </c>
      <c r="C328" s="46">
        <v>86767.05</v>
      </c>
      <c r="D328" s="46">
        <v>26878</v>
      </c>
      <c r="E328" s="46">
        <v>1162.1099999999999</v>
      </c>
      <c r="F328" s="46">
        <v>9900.74</v>
      </c>
      <c r="G328" s="46">
        <v>1390.44</v>
      </c>
      <c r="H328" s="46">
        <v>484.45</v>
      </c>
      <c r="I328" s="46">
        <v>1146.8699999999999</v>
      </c>
      <c r="J328" s="46">
        <v>247.06</v>
      </c>
      <c r="K328" s="46">
        <v>46.28</v>
      </c>
      <c r="L328" s="47">
        <v>0</v>
      </c>
      <c r="M328" s="46">
        <v>0</v>
      </c>
      <c r="N328" s="48">
        <f t="shared" si="4"/>
        <v>128023</v>
      </c>
    </row>
    <row r="329" spans="1:14" ht="15.6" x14ac:dyDescent="0.3">
      <c r="A329" s="37" t="s">
        <v>650</v>
      </c>
      <c r="B329" s="38" t="s">
        <v>651</v>
      </c>
      <c r="C329" s="46">
        <v>213386.08</v>
      </c>
      <c r="D329" s="46">
        <v>72837.509999999995</v>
      </c>
      <c r="E329" s="46">
        <v>1986.26</v>
      </c>
      <c r="F329" s="46">
        <v>37871.21</v>
      </c>
      <c r="G329" s="46">
        <v>1484.12</v>
      </c>
      <c r="H329" s="46">
        <v>1451.19</v>
      </c>
      <c r="I329" s="46">
        <v>3204.58</v>
      </c>
      <c r="J329" s="46">
        <v>339.85</v>
      </c>
      <c r="K329" s="46">
        <v>236.11</v>
      </c>
      <c r="L329" s="47">
        <v>0</v>
      </c>
      <c r="M329" s="46">
        <v>0</v>
      </c>
      <c r="N329" s="48">
        <f t="shared" ref="N329:N392" si="5">SUM(C329:M329)</f>
        <v>332796.90999999997</v>
      </c>
    </row>
    <row r="330" spans="1:14" ht="15.6" x14ac:dyDescent="0.3">
      <c r="A330" s="37" t="s">
        <v>652</v>
      </c>
      <c r="B330" s="38" t="s">
        <v>653</v>
      </c>
      <c r="C330" s="46">
        <v>133852.13</v>
      </c>
      <c r="D330" s="46">
        <v>56086</v>
      </c>
      <c r="E330" s="46">
        <v>1971.95</v>
      </c>
      <c r="F330" s="46">
        <v>13152.689999999999</v>
      </c>
      <c r="G330" s="46">
        <v>1603.74</v>
      </c>
      <c r="H330" s="46">
        <v>706.53</v>
      </c>
      <c r="I330" s="46">
        <v>1276.8900000000001</v>
      </c>
      <c r="J330" s="46">
        <v>431.07</v>
      </c>
      <c r="K330" s="46">
        <v>51.53</v>
      </c>
      <c r="L330" s="47">
        <v>0</v>
      </c>
      <c r="M330" s="46">
        <v>0</v>
      </c>
      <c r="N330" s="48">
        <f t="shared" si="5"/>
        <v>209132.53000000003</v>
      </c>
    </row>
    <row r="331" spans="1:14" ht="15.6" x14ac:dyDescent="0.3">
      <c r="A331" s="37" t="s">
        <v>654</v>
      </c>
      <c r="B331" s="38" t="s">
        <v>655</v>
      </c>
      <c r="C331" s="46">
        <v>238530.55</v>
      </c>
      <c r="D331" s="46">
        <v>44937.4</v>
      </c>
      <c r="E331" s="46">
        <v>2518.21</v>
      </c>
      <c r="F331" s="46">
        <v>34363.760000000002</v>
      </c>
      <c r="G331" s="46">
        <v>4775.05</v>
      </c>
      <c r="H331" s="46">
        <v>1463.71</v>
      </c>
      <c r="I331" s="46">
        <v>4304.87</v>
      </c>
      <c r="J331" s="46">
        <v>484.39</v>
      </c>
      <c r="K331" s="46">
        <v>195.23</v>
      </c>
      <c r="L331" s="47">
        <v>0</v>
      </c>
      <c r="M331" s="46">
        <v>0</v>
      </c>
      <c r="N331" s="48">
        <f t="shared" si="5"/>
        <v>331573.17000000004</v>
      </c>
    </row>
    <row r="332" spans="1:14" ht="15.6" x14ac:dyDescent="0.3">
      <c r="A332" s="37" t="s">
        <v>656</v>
      </c>
      <c r="B332" s="38" t="s">
        <v>657</v>
      </c>
      <c r="C332" s="46">
        <v>4225301.8899999997</v>
      </c>
      <c r="D332" s="46">
        <v>1363624.22</v>
      </c>
      <c r="E332" s="46">
        <v>29738.52</v>
      </c>
      <c r="F332" s="46">
        <v>779361.84</v>
      </c>
      <c r="G332" s="46">
        <v>95452.31</v>
      </c>
      <c r="H332" s="46">
        <v>29252.799999999999</v>
      </c>
      <c r="I332" s="46">
        <v>98591.96</v>
      </c>
      <c r="J332" s="46">
        <v>4926.79</v>
      </c>
      <c r="K332" s="46">
        <v>5070.3</v>
      </c>
      <c r="L332" s="47">
        <v>486139</v>
      </c>
      <c r="M332" s="46">
        <v>0</v>
      </c>
      <c r="N332" s="48">
        <f t="shared" si="5"/>
        <v>7117459.629999998</v>
      </c>
    </row>
    <row r="333" spans="1:14" ht="15.6" x14ac:dyDescent="0.3">
      <c r="A333" s="37" t="s">
        <v>658</v>
      </c>
      <c r="B333" s="38" t="s">
        <v>659</v>
      </c>
      <c r="C333" s="46">
        <v>835682</v>
      </c>
      <c r="D333" s="46">
        <v>195318.36</v>
      </c>
      <c r="E333" s="46">
        <v>7353.34</v>
      </c>
      <c r="F333" s="46">
        <v>135576</v>
      </c>
      <c r="G333" s="46">
        <v>24139.5</v>
      </c>
      <c r="H333" s="46">
        <v>5414.11</v>
      </c>
      <c r="I333" s="46">
        <v>19882.22</v>
      </c>
      <c r="J333" s="46">
        <v>1339.82</v>
      </c>
      <c r="K333" s="46">
        <v>829.39</v>
      </c>
      <c r="L333" s="47">
        <v>7181</v>
      </c>
      <c r="M333" s="46">
        <v>0</v>
      </c>
      <c r="N333" s="48">
        <f t="shared" si="5"/>
        <v>1232715.74</v>
      </c>
    </row>
    <row r="334" spans="1:14" ht="15.6" x14ac:dyDescent="0.3">
      <c r="A334" s="37" t="s">
        <v>660</v>
      </c>
      <c r="B334" s="38" t="s">
        <v>661</v>
      </c>
      <c r="C334" s="46">
        <v>480992.57</v>
      </c>
      <c r="D334" s="46">
        <v>274316.27</v>
      </c>
      <c r="E334" s="46">
        <v>4780.6899999999996</v>
      </c>
      <c r="F334" s="46">
        <v>72043.490000000005</v>
      </c>
      <c r="G334" s="46">
        <v>10199.26</v>
      </c>
      <c r="H334" s="46">
        <v>3005.37</v>
      </c>
      <c r="I334" s="46">
        <v>9158.06</v>
      </c>
      <c r="J334" s="46">
        <v>943.01</v>
      </c>
      <c r="K334" s="46">
        <v>420.77</v>
      </c>
      <c r="L334" s="47">
        <v>0</v>
      </c>
      <c r="M334" s="46">
        <v>0</v>
      </c>
      <c r="N334" s="48">
        <f t="shared" si="5"/>
        <v>855859.49000000011</v>
      </c>
    </row>
    <row r="335" spans="1:14" ht="15.6" x14ac:dyDescent="0.3">
      <c r="A335" s="37" t="s">
        <v>662</v>
      </c>
      <c r="B335" s="38" t="s">
        <v>663</v>
      </c>
      <c r="C335" s="46">
        <v>2048793.77</v>
      </c>
      <c r="D335" s="46">
        <v>912254.1</v>
      </c>
      <c r="E335" s="46">
        <v>20478.97</v>
      </c>
      <c r="F335" s="46">
        <v>294464.28999999998</v>
      </c>
      <c r="G335" s="46">
        <v>30524.67</v>
      </c>
      <c r="H335" s="46">
        <v>12545.43</v>
      </c>
      <c r="I335" s="46">
        <v>32321.29</v>
      </c>
      <c r="J335" s="46">
        <v>4058.78</v>
      </c>
      <c r="K335" s="46">
        <v>1690.48</v>
      </c>
      <c r="L335" s="47">
        <v>0</v>
      </c>
      <c r="M335" s="46">
        <v>0</v>
      </c>
      <c r="N335" s="48">
        <f t="shared" si="5"/>
        <v>3357131.7800000003</v>
      </c>
    </row>
    <row r="336" spans="1:14" ht="15.6" x14ac:dyDescent="0.3">
      <c r="A336" s="37" t="s">
        <v>664</v>
      </c>
      <c r="B336" s="38" t="s">
        <v>665</v>
      </c>
      <c r="C336" s="46">
        <v>145838.46</v>
      </c>
      <c r="D336" s="46">
        <v>41064</v>
      </c>
      <c r="E336" s="46">
        <v>1779.44</v>
      </c>
      <c r="F336" s="46">
        <v>19204.310000000001</v>
      </c>
      <c r="G336" s="46">
        <v>2896.05</v>
      </c>
      <c r="H336" s="46">
        <v>862.78</v>
      </c>
      <c r="I336" s="46">
        <v>2411.44</v>
      </c>
      <c r="J336" s="46">
        <v>362.8</v>
      </c>
      <c r="K336" s="46">
        <v>101.11</v>
      </c>
      <c r="L336" s="47">
        <v>2716</v>
      </c>
      <c r="M336" s="46">
        <v>0</v>
      </c>
      <c r="N336" s="48">
        <f t="shared" si="5"/>
        <v>217236.38999999996</v>
      </c>
    </row>
    <row r="337" spans="1:14" ht="15.6" x14ac:dyDescent="0.3">
      <c r="A337" s="37" t="s">
        <v>666</v>
      </c>
      <c r="B337" s="38" t="s">
        <v>667</v>
      </c>
      <c r="C337" s="46">
        <v>193015.63</v>
      </c>
      <c r="D337" s="46">
        <v>41029.58</v>
      </c>
      <c r="E337" s="46">
        <v>2125.31</v>
      </c>
      <c r="F337" s="46">
        <v>28598.79</v>
      </c>
      <c r="G337" s="46">
        <v>2300.7199999999998</v>
      </c>
      <c r="H337" s="46">
        <v>1203.06</v>
      </c>
      <c r="I337" s="46">
        <v>2801.23</v>
      </c>
      <c r="J337" s="46">
        <v>412.43</v>
      </c>
      <c r="K337" s="46">
        <v>162.99</v>
      </c>
      <c r="L337" s="47">
        <v>0</v>
      </c>
      <c r="M337" s="46">
        <v>0</v>
      </c>
      <c r="N337" s="48">
        <f t="shared" si="5"/>
        <v>271649.73999999993</v>
      </c>
    </row>
    <row r="338" spans="1:14" ht="15.6" x14ac:dyDescent="0.3">
      <c r="A338" s="37" t="s">
        <v>668</v>
      </c>
      <c r="B338" s="38" t="s">
        <v>669</v>
      </c>
      <c r="C338" s="46">
        <v>341835.19</v>
      </c>
      <c r="D338" s="46">
        <v>55846</v>
      </c>
      <c r="E338" s="46">
        <v>3554.31</v>
      </c>
      <c r="F338" s="46">
        <v>50977.560000000005</v>
      </c>
      <c r="G338" s="46">
        <v>8529.77</v>
      </c>
      <c r="H338" s="46">
        <v>2133.9699999999998</v>
      </c>
      <c r="I338" s="46">
        <v>7117.56</v>
      </c>
      <c r="J338" s="46">
        <v>697.43</v>
      </c>
      <c r="K338" s="46">
        <v>294.70999999999998</v>
      </c>
      <c r="L338" s="47">
        <v>33553</v>
      </c>
      <c r="M338" s="46">
        <v>0</v>
      </c>
      <c r="N338" s="48">
        <f t="shared" si="5"/>
        <v>504539.5</v>
      </c>
    </row>
    <row r="339" spans="1:14" ht="15.6" x14ac:dyDescent="0.3">
      <c r="A339" s="37" t="s">
        <v>670</v>
      </c>
      <c r="B339" s="38" t="s">
        <v>671</v>
      </c>
      <c r="C339" s="46">
        <v>197732.11</v>
      </c>
      <c r="D339" s="46">
        <v>63265.82</v>
      </c>
      <c r="E339" s="46">
        <v>2117.34</v>
      </c>
      <c r="F339" s="46">
        <v>26331.27</v>
      </c>
      <c r="G339" s="46">
        <v>1953.06</v>
      </c>
      <c r="H339" s="46">
        <v>1169.45</v>
      </c>
      <c r="I339" s="46">
        <v>2440.96</v>
      </c>
      <c r="J339" s="46">
        <v>412.47</v>
      </c>
      <c r="K339" s="46">
        <v>144.01</v>
      </c>
      <c r="L339" s="47">
        <v>0</v>
      </c>
      <c r="M339" s="46">
        <v>0</v>
      </c>
      <c r="N339" s="48">
        <f t="shared" si="5"/>
        <v>295566.49000000005</v>
      </c>
    </row>
    <row r="340" spans="1:14" ht="15.6" x14ac:dyDescent="0.3">
      <c r="A340" s="37" t="s">
        <v>672</v>
      </c>
      <c r="B340" s="38" t="s">
        <v>673</v>
      </c>
      <c r="C340" s="46">
        <v>78597.75</v>
      </c>
      <c r="D340" s="46">
        <v>33703.93</v>
      </c>
      <c r="E340" s="46">
        <v>1025.3900000000001</v>
      </c>
      <c r="F340" s="46">
        <v>9796.630000000001</v>
      </c>
      <c r="G340" s="46">
        <v>729.98</v>
      </c>
      <c r="H340" s="46">
        <v>454.82</v>
      </c>
      <c r="I340" s="46">
        <v>866.64</v>
      </c>
      <c r="J340" s="46">
        <v>213.08</v>
      </c>
      <c r="K340" s="46">
        <v>49</v>
      </c>
      <c r="L340" s="47">
        <v>74</v>
      </c>
      <c r="M340" s="46">
        <v>0</v>
      </c>
      <c r="N340" s="48">
        <f t="shared" si="5"/>
        <v>125511.22</v>
      </c>
    </row>
    <row r="341" spans="1:14" ht="15.6" x14ac:dyDescent="0.3">
      <c r="A341" s="37" t="s">
        <v>674</v>
      </c>
      <c r="B341" s="38" t="s">
        <v>675</v>
      </c>
      <c r="C341" s="46">
        <v>363420.39</v>
      </c>
      <c r="D341" s="46">
        <v>185364.13</v>
      </c>
      <c r="E341" s="46">
        <v>2994.24</v>
      </c>
      <c r="F341" s="46">
        <v>66051.11</v>
      </c>
      <c r="G341" s="46">
        <v>6422.29</v>
      </c>
      <c r="H341" s="46">
        <v>2501.38</v>
      </c>
      <c r="I341" s="46">
        <v>7533.21</v>
      </c>
      <c r="J341" s="46">
        <v>580.70000000000005</v>
      </c>
      <c r="K341" s="46">
        <v>421.43</v>
      </c>
      <c r="L341" s="47">
        <v>0</v>
      </c>
      <c r="M341" s="46">
        <v>0</v>
      </c>
      <c r="N341" s="48">
        <f t="shared" si="5"/>
        <v>635288.88</v>
      </c>
    </row>
    <row r="342" spans="1:14" ht="30" x14ac:dyDescent="0.3">
      <c r="A342" s="37" t="s">
        <v>676</v>
      </c>
      <c r="B342" s="38" t="s">
        <v>677</v>
      </c>
      <c r="C342" s="46">
        <v>3137309.98</v>
      </c>
      <c r="D342" s="46">
        <v>376542.86</v>
      </c>
      <c r="E342" s="46">
        <v>26256.73</v>
      </c>
      <c r="F342" s="46">
        <v>531158.48</v>
      </c>
      <c r="G342" s="46">
        <v>99670.73</v>
      </c>
      <c r="H342" s="46">
        <v>20756.64</v>
      </c>
      <c r="I342" s="46">
        <v>82101.66</v>
      </c>
      <c r="J342" s="46">
        <v>4641.2700000000004</v>
      </c>
      <c r="K342" s="46">
        <v>3313.25</v>
      </c>
      <c r="L342" s="47">
        <v>0</v>
      </c>
      <c r="M342" s="46">
        <v>0</v>
      </c>
      <c r="N342" s="48">
        <f t="shared" si="5"/>
        <v>4281751.5999999996</v>
      </c>
    </row>
    <row r="343" spans="1:14" ht="15.6" x14ac:dyDescent="0.3">
      <c r="A343" s="37" t="s">
        <v>678</v>
      </c>
      <c r="B343" s="38" t="s">
        <v>679</v>
      </c>
      <c r="C343" s="46">
        <v>165797.65</v>
      </c>
      <c r="D343" s="46">
        <v>50524.2</v>
      </c>
      <c r="E343" s="46">
        <v>2076.94</v>
      </c>
      <c r="F343" s="46">
        <v>21807.85</v>
      </c>
      <c r="G343" s="46">
        <v>1720.39</v>
      </c>
      <c r="H343" s="46">
        <v>981.27</v>
      </c>
      <c r="I343" s="46">
        <v>2013.97</v>
      </c>
      <c r="J343" s="46">
        <v>419.88</v>
      </c>
      <c r="K343" s="46">
        <v>113.86</v>
      </c>
      <c r="L343" s="47">
        <v>0</v>
      </c>
      <c r="M343" s="46">
        <v>0</v>
      </c>
      <c r="N343" s="48">
        <f t="shared" si="5"/>
        <v>245456.00999999998</v>
      </c>
    </row>
    <row r="344" spans="1:14" ht="15.6" x14ac:dyDescent="0.3">
      <c r="A344" s="37" t="s">
        <v>680</v>
      </c>
      <c r="B344" s="38" t="s">
        <v>681</v>
      </c>
      <c r="C344" s="46">
        <v>294483.25</v>
      </c>
      <c r="D344" s="46">
        <v>139427.04</v>
      </c>
      <c r="E344" s="46">
        <v>3168.55</v>
      </c>
      <c r="F344" s="46">
        <v>41212.590000000004</v>
      </c>
      <c r="G344" s="46">
        <v>3347.74</v>
      </c>
      <c r="H344" s="46">
        <v>1785.9</v>
      </c>
      <c r="I344" s="46">
        <v>4024.38</v>
      </c>
      <c r="J344" s="46">
        <v>653.79</v>
      </c>
      <c r="K344" s="46">
        <v>230.62</v>
      </c>
      <c r="L344" s="47">
        <v>0</v>
      </c>
      <c r="M344" s="46">
        <v>0</v>
      </c>
      <c r="N344" s="48">
        <f t="shared" si="5"/>
        <v>488333.86000000004</v>
      </c>
    </row>
    <row r="345" spans="1:14" ht="15.6" x14ac:dyDescent="0.3">
      <c r="A345" s="37" t="s">
        <v>682</v>
      </c>
      <c r="B345" s="38" t="s">
        <v>683</v>
      </c>
      <c r="C345" s="46">
        <v>533343.78</v>
      </c>
      <c r="D345" s="46">
        <v>101844.07</v>
      </c>
      <c r="E345" s="46">
        <v>4828.79</v>
      </c>
      <c r="F345" s="46">
        <v>83644.12999999999</v>
      </c>
      <c r="G345" s="46">
        <v>11472.88</v>
      </c>
      <c r="H345" s="46">
        <v>3397.89</v>
      </c>
      <c r="I345" s="46">
        <v>10564.94</v>
      </c>
      <c r="J345" s="46">
        <v>886.26</v>
      </c>
      <c r="K345" s="46">
        <v>503.94</v>
      </c>
      <c r="L345" s="47">
        <v>0</v>
      </c>
      <c r="M345" s="46">
        <v>0</v>
      </c>
      <c r="N345" s="48">
        <f t="shared" si="5"/>
        <v>750486.68</v>
      </c>
    </row>
    <row r="346" spans="1:14" ht="15.6" x14ac:dyDescent="0.3">
      <c r="A346" s="37" t="s">
        <v>684</v>
      </c>
      <c r="B346" s="38" t="s">
        <v>685</v>
      </c>
      <c r="C346" s="46">
        <v>1104085.48</v>
      </c>
      <c r="D346" s="46">
        <v>471728.78</v>
      </c>
      <c r="E346" s="46">
        <v>7779.24</v>
      </c>
      <c r="F346" s="46">
        <v>211816.57</v>
      </c>
      <c r="G346" s="46">
        <v>19993.87</v>
      </c>
      <c r="H346" s="46">
        <v>7780.62</v>
      </c>
      <c r="I346" s="46">
        <v>24359.27</v>
      </c>
      <c r="J346" s="46">
        <v>1071.68</v>
      </c>
      <c r="K346" s="46">
        <v>1388.11</v>
      </c>
      <c r="L346" s="47">
        <v>0</v>
      </c>
      <c r="M346" s="46">
        <v>0</v>
      </c>
      <c r="N346" s="48">
        <f t="shared" si="5"/>
        <v>1850003.6200000003</v>
      </c>
    </row>
    <row r="347" spans="1:14" ht="30" x14ac:dyDescent="0.3">
      <c r="A347" s="37" t="s">
        <v>686</v>
      </c>
      <c r="B347" s="38" t="s">
        <v>687</v>
      </c>
      <c r="C347" s="46">
        <v>495913.55</v>
      </c>
      <c r="D347" s="46">
        <v>228185.59</v>
      </c>
      <c r="E347" s="46">
        <v>3529.73</v>
      </c>
      <c r="F347" s="46">
        <v>61044.450000000004</v>
      </c>
      <c r="G347" s="46">
        <v>8457.89</v>
      </c>
      <c r="H347" s="46">
        <v>2875.2</v>
      </c>
      <c r="I347" s="46">
        <v>7801.64</v>
      </c>
      <c r="J347" s="46">
        <v>953.35</v>
      </c>
      <c r="K347" s="46">
        <v>354.14</v>
      </c>
      <c r="L347" s="47">
        <v>0</v>
      </c>
      <c r="M347" s="46">
        <v>0</v>
      </c>
      <c r="N347" s="48">
        <f t="shared" si="5"/>
        <v>809115.53999999992</v>
      </c>
    </row>
    <row r="348" spans="1:14" ht="30" x14ac:dyDescent="0.3">
      <c r="A348" s="37" t="s">
        <v>688</v>
      </c>
      <c r="B348" s="38" t="s">
        <v>689</v>
      </c>
      <c r="C348" s="46">
        <v>182209.92000000001</v>
      </c>
      <c r="D348" s="46">
        <v>37764.800000000003</v>
      </c>
      <c r="E348" s="46">
        <v>2191.2399999999998</v>
      </c>
      <c r="F348" s="46">
        <v>23661.370000000003</v>
      </c>
      <c r="G348" s="46">
        <v>3448.85</v>
      </c>
      <c r="H348" s="46">
        <v>1071.53</v>
      </c>
      <c r="I348" s="46">
        <v>2941</v>
      </c>
      <c r="J348" s="46">
        <v>458.14</v>
      </c>
      <c r="K348" s="46">
        <v>124.23</v>
      </c>
      <c r="L348" s="47">
        <v>0</v>
      </c>
      <c r="M348" s="46">
        <v>0</v>
      </c>
      <c r="N348" s="48">
        <f t="shared" si="5"/>
        <v>253871.08000000005</v>
      </c>
    </row>
    <row r="349" spans="1:14" ht="15.6" x14ac:dyDescent="0.3">
      <c r="A349" s="37" t="s">
        <v>690</v>
      </c>
      <c r="B349" s="38" t="s">
        <v>691</v>
      </c>
      <c r="C349" s="46">
        <v>106863.09</v>
      </c>
      <c r="D349" s="46">
        <v>46376.25</v>
      </c>
      <c r="E349" s="46">
        <v>1361.67</v>
      </c>
      <c r="F349" s="46">
        <v>12296.39</v>
      </c>
      <c r="G349" s="46">
        <v>474.02</v>
      </c>
      <c r="H349" s="46">
        <v>600.92999999999995</v>
      </c>
      <c r="I349" s="46">
        <v>854.16</v>
      </c>
      <c r="J349" s="46">
        <v>348.96</v>
      </c>
      <c r="K349" s="46">
        <v>59.37</v>
      </c>
      <c r="L349" s="47">
        <v>2568</v>
      </c>
      <c r="M349" s="46">
        <v>0</v>
      </c>
      <c r="N349" s="48">
        <f t="shared" si="5"/>
        <v>171802.84</v>
      </c>
    </row>
    <row r="350" spans="1:14" ht="15.6" x14ac:dyDescent="0.3">
      <c r="A350" s="37" t="s">
        <v>692</v>
      </c>
      <c r="B350" s="38" t="s">
        <v>693</v>
      </c>
      <c r="C350" s="46">
        <v>641383.74</v>
      </c>
      <c r="D350" s="46">
        <v>237355.02</v>
      </c>
      <c r="E350" s="46">
        <v>4593.6499999999996</v>
      </c>
      <c r="F350" s="46">
        <v>96044.27</v>
      </c>
      <c r="G350" s="46">
        <v>7935.43</v>
      </c>
      <c r="H350" s="46">
        <v>3958.52</v>
      </c>
      <c r="I350" s="46">
        <v>10049.58</v>
      </c>
      <c r="J350" s="46">
        <v>657.97</v>
      </c>
      <c r="K350" s="46">
        <v>587.49</v>
      </c>
      <c r="L350" s="47">
        <v>0</v>
      </c>
      <c r="M350" s="46">
        <v>0</v>
      </c>
      <c r="N350" s="48">
        <f t="shared" si="5"/>
        <v>1002565.67</v>
      </c>
    </row>
    <row r="351" spans="1:14" ht="15.6" x14ac:dyDescent="0.3">
      <c r="A351" s="37" t="s">
        <v>694</v>
      </c>
      <c r="B351" s="38" t="s">
        <v>695</v>
      </c>
      <c r="C351" s="46">
        <v>240868.58</v>
      </c>
      <c r="D351" s="46">
        <v>113848.11</v>
      </c>
      <c r="E351" s="46">
        <v>2546.88</v>
      </c>
      <c r="F351" s="46">
        <v>35243.54</v>
      </c>
      <c r="G351" s="46">
        <v>3915.09</v>
      </c>
      <c r="H351" s="46">
        <v>1491.26</v>
      </c>
      <c r="I351" s="46">
        <v>3996.87</v>
      </c>
      <c r="J351" s="46">
        <v>513.96</v>
      </c>
      <c r="K351" s="46">
        <v>201.63</v>
      </c>
      <c r="L351" s="47">
        <v>0</v>
      </c>
      <c r="M351" s="46">
        <v>0</v>
      </c>
      <c r="N351" s="48">
        <f t="shared" si="5"/>
        <v>402625.92000000004</v>
      </c>
    </row>
    <row r="352" spans="1:14" ht="15.6" x14ac:dyDescent="0.3">
      <c r="A352" s="37" t="s">
        <v>696</v>
      </c>
      <c r="B352" s="38" t="s">
        <v>697</v>
      </c>
      <c r="C352" s="46">
        <v>256257.96</v>
      </c>
      <c r="D352" s="46">
        <v>90038.8</v>
      </c>
      <c r="E352" s="46">
        <v>2773.97</v>
      </c>
      <c r="F352" s="46">
        <v>33828.19</v>
      </c>
      <c r="G352" s="46">
        <v>5607.23</v>
      </c>
      <c r="H352" s="46">
        <v>1512.79</v>
      </c>
      <c r="I352" s="46">
        <v>4563.1000000000004</v>
      </c>
      <c r="J352" s="46">
        <v>592.86</v>
      </c>
      <c r="K352" s="46">
        <v>184.15</v>
      </c>
      <c r="L352" s="47">
        <v>0</v>
      </c>
      <c r="M352" s="46">
        <v>0</v>
      </c>
      <c r="N352" s="48">
        <f t="shared" si="5"/>
        <v>395359.04999999993</v>
      </c>
    </row>
    <row r="353" spans="1:14" ht="15.6" x14ac:dyDescent="0.3">
      <c r="A353" s="37" t="s">
        <v>698</v>
      </c>
      <c r="B353" s="38" t="s">
        <v>699</v>
      </c>
      <c r="C353" s="46">
        <v>329726.78999999998</v>
      </c>
      <c r="D353" s="46">
        <v>54117.56</v>
      </c>
      <c r="E353" s="46">
        <v>3373.96</v>
      </c>
      <c r="F353" s="46">
        <v>48378.509999999995</v>
      </c>
      <c r="G353" s="46">
        <v>8307.49</v>
      </c>
      <c r="H353" s="46">
        <v>2040.19</v>
      </c>
      <c r="I353" s="46">
        <v>6847.42</v>
      </c>
      <c r="J353" s="46">
        <v>657.42</v>
      </c>
      <c r="K353" s="46">
        <v>278.70999999999998</v>
      </c>
      <c r="L353" s="47">
        <v>0</v>
      </c>
      <c r="M353" s="46">
        <v>0</v>
      </c>
      <c r="N353" s="48">
        <f t="shared" si="5"/>
        <v>453728.05</v>
      </c>
    </row>
    <row r="354" spans="1:14" ht="15.6" x14ac:dyDescent="0.3">
      <c r="A354" s="37" t="s">
        <v>700</v>
      </c>
      <c r="B354" s="38" t="s">
        <v>701</v>
      </c>
      <c r="C354" s="46">
        <v>378090.31</v>
      </c>
      <c r="D354" s="46">
        <v>86083.28</v>
      </c>
      <c r="E354" s="46">
        <v>2891.37</v>
      </c>
      <c r="F354" s="46">
        <v>71469.02</v>
      </c>
      <c r="G354" s="46">
        <v>3047.61</v>
      </c>
      <c r="H354" s="46">
        <v>2647.34</v>
      </c>
      <c r="I354" s="46">
        <v>6351.12</v>
      </c>
      <c r="J354" s="46">
        <v>431.44</v>
      </c>
      <c r="K354" s="46">
        <v>463.26</v>
      </c>
      <c r="L354" s="47">
        <v>0</v>
      </c>
      <c r="M354" s="46">
        <v>0</v>
      </c>
      <c r="N354" s="48">
        <f t="shared" si="5"/>
        <v>551474.74999999988</v>
      </c>
    </row>
    <row r="355" spans="1:14" ht="15.6" x14ac:dyDescent="0.3">
      <c r="A355" s="37" t="s">
        <v>702</v>
      </c>
      <c r="B355" s="38" t="s">
        <v>703</v>
      </c>
      <c r="C355" s="46">
        <v>320302.68</v>
      </c>
      <c r="D355" s="46">
        <v>147956.89000000001</v>
      </c>
      <c r="E355" s="46">
        <v>3237.13</v>
      </c>
      <c r="F355" s="46">
        <v>49850.69</v>
      </c>
      <c r="G355" s="46">
        <v>8283.77</v>
      </c>
      <c r="H355" s="46">
        <v>2040.01</v>
      </c>
      <c r="I355" s="46">
        <v>7026.22</v>
      </c>
      <c r="J355" s="46">
        <v>617.45000000000005</v>
      </c>
      <c r="K355" s="46">
        <v>294.32</v>
      </c>
      <c r="L355" s="47">
        <v>10901</v>
      </c>
      <c r="M355" s="46">
        <v>0</v>
      </c>
      <c r="N355" s="48">
        <f t="shared" si="5"/>
        <v>550510.15999999992</v>
      </c>
    </row>
    <row r="356" spans="1:14" ht="30" x14ac:dyDescent="0.3">
      <c r="A356" s="37" t="s">
        <v>704</v>
      </c>
      <c r="B356" s="38" t="s">
        <v>705</v>
      </c>
      <c r="C356" s="46">
        <v>754568.81</v>
      </c>
      <c r="D356" s="46">
        <v>376489.6</v>
      </c>
      <c r="E356" s="46">
        <v>7314.38</v>
      </c>
      <c r="F356" s="46">
        <v>116763.15</v>
      </c>
      <c r="G356" s="46">
        <v>16355</v>
      </c>
      <c r="H356" s="46">
        <v>4784.3900000000003</v>
      </c>
      <c r="I356" s="46">
        <v>14960.64</v>
      </c>
      <c r="J356" s="46">
        <v>1366.75</v>
      </c>
      <c r="K356" s="46">
        <v>692.69</v>
      </c>
      <c r="L356" s="47">
        <v>0</v>
      </c>
      <c r="M356" s="46">
        <v>0</v>
      </c>
      <c r="N356" s="48">
        <f t="shared" si="5"/>
        <v>1293295.4099999997</v>
      </c>
    </row>
    <row r="357" spans="1:14" ht="15.6" x14ac:dyDescent="0.3">
      <c r="A357" s="37" t="s">
        <v>706</v>
      </c>
      <c r="B357" s="38" t="s">
        <v>707</v>
      </c>
      <c r="C357" s="46">
        <v>219000.92</v>
      </c>
      <c r="D357" s="46">
        <v>43565.279999999999</v>
      </c>
      <c r="E357" s="46">
        <v>2309.44</v>
      </c>
      <c r="F357" s="46">
        <v>33610.04</v>
      </c>
      <c r="G357" s="46">
        <v>4337.92</v>
      </c>
      <c r="H357" s="46">
        <v>1386.97</v>
      </c>
      <c r="I357" s="46">
        <v>4111.9799999999996</v>
      </c>
      <c r="J357" s="46">
        <v>439.96</v>
      </c>
      <c r="K357" s="46">
        <v>195.86</v>
      </c>
      <c r="L357" s="47">
        <v>0</v>
      </c>
      <c r="M357" s="46">
        <v>0</v>
      </c>
      <c r="N357" s="48">
        <f t="shared" si="5"/>
        <v>308958.36999999994</v>
      </c>
    </row>
    <row r="358" spans="1:14" ht="15.6" x14ac:dyDescent="0.3">
      <c r="A358" s="37" t="s">
        <v>708</v>
      </c>
      <c r="B358" s="38" t="s">
        <v>709</v>
      </c>
      <c r="C358" s="46">
        <v>2291358.2799999998</v>
      </c>
      <c r="D358" s="46">
        <v>769266.41</v>
      </c>
      <c r="E358" s="46">
        <v>16738.55</v>
      </c>
      <c r="F358" s="46">
        <v>434674.9</v>
      </c>
      <c r="G358" s="46">
        <v>31992.17</v>
      </c>
      <c r="H358" s="46">
        <v>16085.14</v>
      </c>
      <c r="I358" s="46">
        <v>45776.38</v>
      </c>
      <c r="J358" s="46">
        <v>2819.93</v>
      </c>
      <c r="K358" s="46">
        <v>2835.17</v>
      </c>
      <c r="L358" s="47">
        <v>162277</v>
      </c>
      <c r="M358" s="46">
        <v>0</v>
      </c>
      <c r="N358" s="48">
        <f t="shared" si="5"/>
        <v>3773823.9299999997</v>
      </c>
    </row>
    <row r="359" spans="1:14" ht="15.6" x14ac:dyDescent="0.3">
      <c r="A359" s="37" t="s">
        <v>710</v>
      </c>
      <c r="B359" s="38" t="s">
        <v>711</v>
      </c>
      <c r="C359" s="46">
        <v>265451.67</v>
      </c>
      <c r="D359" s="46">
        <v>133632.49</v>
      </c>
      <c r="E359" s="46">
        <v>2824.06</v>
      </c>
      <c r="F359" s="46">
        <v>39797.79</v>
      </c>
      <c r="G359" s="46">
        <v>5562.85</v>
      </c>
      <c r="H359" s="46">
        <v>1662.35</v>
      </c>
      <c r="I359" s="46">
        <v>5037.97</v>
      </c>
      <c r="J359" s="46">
        <v>545.38</v>
      </c>
      <c r="K359" s="46">
        <v>229.47</v>
      </c>
      <c r="L359" s="47">
        <v>5127</v>
      </c>
      <c r="M359" s="46">
        <v>0</v>
      </c>
      <c r="N359" s="48">
        <f t="shared" si="5"/>
        <v>459871.02999999985</v>
      </c>
    </row>
    <row r="360" spans="1:14" ht="15.6" x14ac:dyDescent="0.3">
      <c r="A360" s="37" t="s">
        <v>712</v>
      </c>
      <c r="B360" s="38" t="s">
        <v>713</v>
      </c>
      <c r="C360" s="46">
        <v>344602.76</v>
      </c>
      <c r="D360" s="46">
        <v>59358.2</v>
      </c>
      <c r="E360" s="46">
        <v>3401.67</v>
      </c>
      <c r="F360" s="46">
        <v>55027.94</v>
      </c>
      <c r="G360" s="46">
        <v>10176.129999999999</v>
      </c>
      <c r="H360" s="46">
        <v>2221.92</v>
      </c>
      <c r="I360" s="46">
        <v>8080.96</v>
      </c>
      <c r="J360" s="46">
        <v>639.36</v>
      </c>
      <c r="K360" s="46">
        <v>329.13</v>
      </c>
      <c r="L360" s="47">
        <v>18110</v>
      </c>
      <c r="M360" s="46">
        <v>0</v>
      </c>
      <c r="N360" s="48">
        <f t="shared" si="5"/>
        <v>501948.07</v>
      </c>
    </row>
    <row r="361" spans="1:14" ht="15.6" x14ac:dyDescent="0.3">
      <c r="A361" s="37" t="s">
        <v>714</v>
      </c>
      <c r="B361" s="38" t="s">
        <v>715</v>
      </c>
      <c r="C361" s="46">
        <v>210852.17</v>
      </c>
      <c r="D361" s="46">
        <v>109885.73</v>
      </c>
      <c r="E361" s="46">
        <v>2355.54</v>
      </c>
      <c r="F361" s="46">
        <v>28764.14</v>
      </c>
      <c r="G361" s="46">
        <v>4755.3900000000003</v>
      </c>
      <c r="H361" s="46">
        <v>1264.44</v>
      </c>
      <c r="I361" s="46">
        <v>3908.44</v>
      </c>
      <c r="J361" s="46">
        <v>484.67</v>
      </c>
      <c r="K361" s="46">
        <v>157.72999999999999</v>
      </c>
      <c r="L361" s="47">
        <v>0</v>
      </c>
      <c r="M361" s="46">
        <v>0</v>
      </c>
      <c r="N361" s="48">
        <f t="shared" si="5"/>
        <v>362428.25</v>
      </c>
    </row>
    <row r="362" spans="1:14" ht="15.6" x14ac:dyDescent="0.3">
      <c r="A362" s="37" t="s">
        <v>716</v>
      </c>
      <c r="B362" s="38" t="s">
        <v>717</v>
      </c>
      <c r="C362" s="46">
        <v>103743.18</v>
      </c>
      <c r="D362" s="46">
        <v>58725.7</v>
      </c>
      <c r="E362" s="46">
        <v>1597.51</v>
      </c>
      <c r="F362" s="46">
        <v>9327.7599999999984</v>
      </c>
      <c r="G362" s="46">
        <v>966.3</v>
      </c>
      <c r="H362" s="46">
        <v>531.09</v>
      </c>
      <c r="I362" s="46">
        <v>781.37</v>
      </c>
      <c r="J362" s="46">
        <v>351.67</v>
      </c>
      <c r="K362" s="46">
        <v>31.88</v>
      </c>
      <c r="L362" s="47">
        <v>10281</v>
      </c>
      <c r="M362" s="46">
        <v>0</v>
      </c>
      <c r="N362" s="48">
        <f t="shared" si="5"/>
        <v>186337.46000000002</v>
      </c>
    </row>
    <row r="363" spans="1:14" ht="15.6" x14ac:dyDescent="0.3">
      <c r="A363" s="37" t="s">
        <v>718</v>
      </c>
      <c r="B363" s="38" t="s">
        <v>719</v>
      </c>
      <c r="C363" s="46">
        <v>108519.11</v>
      </c>
      <c r="D363" s="46">
        <v>45480</v>
      </c>
      <c r="E363" s="46">
        <v>1574</v>
      </c>
      <c r="F363" s="46">
        <v>10971.95</v>
      </c>
      <c r="G363" s="46">
        <v>1359.51</v>
      </c>
      <c r="H363" s="46">
        <v>578.62</v>
      </c>
      <c r="I363" s="46">
        <v>1106.27</v>
      </c>
      <c r="J363" s="46">
        <v>341.28</v>
      </c>
      <c r="K363" s="46">
        <v>44.64</v>
      </c>
      <c r="L363" s="47">
        <v>0</v>
      </c>
      <c r="M363" s="46">
        <v>0</v>
      </c>
      <c r="N363" s="48">
        <f t="shared" si="5"/>
        <v>169975.38</v>
      </c>
    </row>
    <row r="364" spans="1:14" ht="15.6" x14ac:dyDescent="0.3">
      <c r="A364" s="37" t="s">
        <v>720</v>
      </c>
      <c r="B364" s="38" t="s">
        <v>721</v>
      </c>
      <c r="C364" s="46">
        <v>382370.88</v>
      </c>
      <c r="D364" s="46">
        <v>123695.33</v>
      </c>
      <c r="E364" s="46">
        <v>3534.34</v>
      </c>
      <c r="F364" s="46">
        <v>64718.05</v>
      </c>
      <c r="G364" s="46">
        <v>4294.12</v>
      </c>
      <c r="H364" s="46">
        <v>2534.5100000000002</v>
      </c>
      <c r="I364" s="46">
        <v>6251.82</v>
      </c>
      <c r="J364" s="46">
        <v>617.12</v>
      </c>
      <c r="K364" s="46">
        <v>398.23</v>
      </c>
      <c r="L364" s="47">
        <v>29632</v>
      </c>
      <c r="M364" s="46">
        <v>0</v>
      </c>
      <c r="N364" s="48">
        <f t="shared" si="5"/>
        <v>618046.4</v>
      </c>
    </row>
    <row r="365" spans="1:14" ht="15.6" x14ac:dyDescent="0.3">
      <c r="A365" s="37" t="s">
        <v>722</v>
      </c>
      <c r="B365" s="38" t="s">
        <v>723</v>
      </c>
      <c r="C365" s="46">
        <v>174559.59</v>
      </c>
      <c r="D365" s="46">
        <v>71799.679999999993</v>
      </c>
      <c r="E365" s="46">
        <v>2035.81</v>
      </c>
      <c r="F365" s="46">
        <v>22134.91</v>
      </c>
      <c r="G365" s="46">
        <v>1673.17</v>
      </c>
      <c r="H365" s="46">
        <v>1015.54</v>
      </c>
      <c r="I365" s="46">
        <v>2018.27</v>
      </c>
      <c r="J365" s="46">
        <v>452.6</v>
      </c>
      <c r="K365" s="46">
        <v>115.92</v>
      </c>
      <c r="L365" s="47">
        <v>0</v>
      </c>
      <c r="M365" s="46">
        <v>0</v>
      </c>
      <c r="N365" s="48">
        <f t="shared" si="5"/>
        <v>275805.48999999993</v>
      </c>
    </row>
    <row r="366" spans="1:14" ht="15.6" x14ac:dyDescent="0.3">
      <c r="A366" s="37" t="s">
        <v>724</v>
      </c>
      <c r="B366" s="38" t="s">
        <v>725</v>
      </c>
      <c r="C366" s="46">
        <v>236901.56</v>
      </c>
      <c r="D366" s="46">
        <v>80398.55</v>
      </c>
      <c r="E366" s="46">
        <v>2926.47</v>
      </c>
      <c r="F366" s="46">
        <v>26777.449999999997</v>
      </c>
      <c r="G366" s="46">
        <v>3874.69</v>
      </c>
      <c r="H366" s="46">
        <v>1312.8</v>
      </c>
      <c r="I366" s="46">
        <v>3180.69</v>
      </c>
      <c r="J366" s="46">
        <v>641.6</v>
      </c>
      <c r="K366" s="46">
        <v>128.36000000000001</v>
      </c>
      <c r="L366" s="47">
        <v>0</v>
      </c>
      <c r="M366" s="46">
        <v>0</v>
      </c>
      <c r="N366" s="48">
        <f t="shared" si="5"/>
        <v>356142.16999999993</v>
      </c>
    </row>
    <row r="367" spans="1:14" ht="15.6" x14ac:dyDescent="0.3">
      <c r="A367" s="37" t="s">
        <v>726</v>
      </c>
      <c r="B367" s="38" t="s">
        <v>727</v>
      </c>
      <c r="C367" s="46">
        <v>154650.22</v>
      </c>
      <c r="D367" s="46">
        <v>68134.58</v>
      </c>
      <c r="E367" s="46">
        <v>1856.46</v>
      </c>
      <c r="F367" s="46">
        <v>18714.490000000002</v>
      </c>
      <c r="G367" s="46">
        <v>1270.58</v>
      </c>
      <c r="H367" s="46">
        <v>881.52</v>
      </c>
      <c r="I367" s="46">
        <v>1595.47</v>
      </c>
      <c r="J367" s="46">
        <v>401.34</v>
      </c>
      <c r="K367" s="46">
        <v>94.56</v>
      </c>
      <c r="L367" s="47">
        <v>0</v>
      </c>
      <c r="M367" s="46">
        <v>0</v>
      </c>
      <c r="N367" s="48">
        <f t="shared" si="5"/>
        <v>247599.21999999994</v>
      </c>
    </row>
    <row r="368" spans="1:14" ht="15.6" x14ac:dyDescent="0.3">
      <c r="A368" s="37" t="s">
        <v>728</v>
      </c>
      <c r="B368" s="38" t="s">
        <v>729</v>
      </c>
      <c r="C368" s="46">
        <v>362616.09</v>
      </c>
      <c r="D368" s="46">
        <v>209313.65</v>
      </c>
      <c r="E368" s="46">
        <v>3936.23</v>
      </c>
      <c r="F368" s="46">
        <v>51168.28</v>
      </c>
      <c r="G368" s="46">
        <v>7890.55</v>
      </c>
      <c r="H368" s="46">
        <v>2208.13</v>
      </c>
      <c r="I368" s="46">
        <v>6740.69</v>
      </c>
      <c r="J368" s="46">
        <v>804.49</v>
      </c>
      <c r="K368" s="46">
        <v>286.75</v>
      </c>
      <c r="L368" s="47">
        <v>0</v>
      </c>
      <c r="M368" s="46">
        <v>0</v>
      </c>
      <c r="N368" s="48">
        <f t="shared" si="5"/>
        <v>644964.86</v>
      </c>
    </row>
    <row r="369" spans="1:14" ht="15.6" x14ac:dyDescent="0.3">
      <c r="A369" s="37" t="s">
        <v>730</v>
      </c>
      <c r="B369" s="38" t="s">
        <v>731</v>
      </c>
      <c r="C369" s="46">
        <v>135406.51999999999</v>
      </c>
      <c r="D369" s="46">
        <v>60196.05</v>
      </c>
      <c r="E369" s="46">
        <v>1956.92</v>
      </c>
      <c r="F369" s="46">
        <v>13586.79</v>
      </c>
      <c r="G369" s="46">
        <v>1652.52</v>
      </c>
      <c r="H369" s="46">
        <v>720.5</v>
      </c>
      <c r="I369" s="46">
        <v>1350.24</v>
      </c>
      <c r="J369" s="46">
        <v>430.67</v>
      </c>
      <c r="K369" s="46">
        <v>55.03</v>
      </c>
      <c r="L369" s="47">
        <v>0</v>
      </c>
      <c r="M369" s="46">
        <v>0</v>
      </c>
      <c r="N369" s="48">
        <f t="shared" si="5"/>
        <v>215355.24000000002</v>
      </c>
    </row>
    <row r="370" spans="1:14" ht="15.6" x14ac:dyDescent="0.3">
      <c r="A370" s="37" t="s">
        <v>732</v>
      </c>
      <c r="B370" s="38" t="s">
        <v>733</v>
      </c>
      <c r="C370" s="46">
        <v>215696.75</v>
      </c>
      <c r="D370" s="46">
        <v>86263.55</v>
      </c>
      <c r="E370" s="46">
        <v>2258.2399999999998</v>
      </c>
      <c r="F370" s="46">
        <v>30789.73</v>
      </c>
      <c r="G370" s="46">
        <v>2940.61</v>
      </c>
      <c r="H370" s="46">
        <v>1318.42</v>
      </c>
      <c r="I370" s="46">
        <v>3242.58</v>
      </c>
      <c r="J370" s="46">
        <v>450.46</v>
      </c>
      <c r="K370" s="46">
        <v>174.66</v>
      </c>
      <c r="L370" s="47">
        <v>0</v>
      </c>
      <c r="M370" s="46">
        <v>0</v>
      </c>
      <c r="N370" s="48">
        <f t="shared" si="5"/>
        <v>343134.99999999994</v>
      </c>
    </row>
    <row r="371" spans="1:14" ht="15.6" x14ac:dyDescent="0.3">
      <c r="A371" s="37" t="s">
        <v>734</v>
      </c>
      <c r="B371" s="38" t="s">
        <v>735</v>
      </c>
      <c r="C371" s="46">
        <v>248527.09</v>
      </c>
      <c r="D371" s="46">
        <v>111010.76</v>
      </c>
      <c r="E371" s="46">
        <v>2691.62</v>
      </c>
      <c r="F371" s="46">
        <v>35475.54</v>
      </c>
      <c r="G371" s="46">
        <v>5228.1000000000004</v>
      </c>
      <c r="H371" s="46">
        <v>1521.76</v>
      </c>
      <c r="I371" s="46">
        <v>4606.3900000000003</v>
      </c>
      <c r="J371" s="46">
        <v>554.17999999999995</v>
      </c>
      <c r="K371" s="46">
        <v>199.94</v>
      </c>
      <c r="L371" s="47">
        <v>14709</v>
      </c>
      <c r="M371" s="46">
        <v>0</v>
      </c>
      <c r="N371" s="48">
        <f t="shared" si="5"/>
        <v>424524.37999999995</v>
      </c>
    </row>
    <row r="372" spans="1:14" ht="15.6" x14ac:dyDescent="0.3">
      <c r="A372" s="37" t="s">
        <v>736</v>
      </c>
      <c r="B372" s="38" t="s">
        <v>737</v>
      </c>
      <c r="C372" s="46">
        <v>1310051.1499999999</v>
      </c>
      <c r="D372" s="46">
        <v>757905.61</v>
      </c>
      <c r="E372" s="46">
        <v>11149.01</v>
      </c>
      <c r="F372" s="46">
        <v>218239.81999999998</v>
      </c>
      <c r="G372" s="46">
        <v>36927.69</v>
      </c>
      <c r="H372" s="46">
        <v>8593.67</v>
      </c>
      <c r="I372" s="46">
        <v>31669.11</v>
      </c>
      <c r="J372" s="46">
        <v>1930.63</v>
      </c>
      <c r="K372" s="46">
        <v>1351.55</v>
      </c>
      <c r="L372" s="47">
        <v>0</v>
      </c>
      <c r="M372" s="46">
        <v>0</v>
      </c>
      <c r="N372" s="48">
        <f t="shared" si="5"/>
        <v>2377818.2399999993</v>
      </c>
    </row>
    <row r="373" spans="1:14" ht="15.6" x14ac:dyDescent="0.3">
      <c r="A373" s="37" t="s">
        <v>738</v>
      </c>
      <c r="B373" s="38" t="s">
        <v>739</v>
      </c>
      <c r="C373" s="46">
        <v>216477.45</v>
      </c>
      <c r="D373" s="46">
        <v>71905.2</v>
      </c>
      <c r="E373" s="46">
        <v>1941.7</v>
      </c>
      <c r="F373" s="46">
        <v>37847.85</v>
      </c>
      <c r="G373" s="46">
        <v>2081.4499999999998</v>
      </c>
      <c r="H373" s="46">
        <v>1459.81</v>
      </c>
      <c r="I373" s="46">
        <v>3491.36</v>
      </c>
      <c r="J373" s="46">
        <v>344.63</v>
      </c>
      <c r="K373" s="46">
        <v>236.19</v>
      </c>
      <c r="L373" s="47">
        <v>0</v>
      </c>
      <c r="M373" s="46">
        <v>0</v>
      </c>
      <c r="N373" s="48">
        <f t="shared" si="5"/>
        <v>335785.64</v>
      </c>
    </row>
    <row r="374" spans="1:14" ht="15.6" x14ac:dyDescent="0.3">
      <c r="A374" s="37" t="s">
        <v>740</v>
      </c>
      <c r="B374" s="38" t="s">
        <v>741</v>
      </c>
      <c r="C374" s="46">
        <v>530311.38</v>
      </c>
      <c r="D374" s="46">
        <v>278540.53999999998</v>
      </c>
      <c r="E374" s="46">
        <v>4705.8599999999997</v>
      </c>
      <c r="F374" s="46">
        <v>84244.31</v>
      </c>
      <c r="G374" s="46">
        <v>7363.74</v>
      </c>
      <c r="H374" s="46">
        <v>3408.82</v>
      </c>
      <c r="I374" s="46">
        <v>8853.99</v>
      </c>
      <c r="J374" s="46">
        <v>1015.86</v>
      </c>
      <c r="K374" s="46">
        <v>512.41</v>
      </c>
      <c r="L374" s="47">
        <v>0</v>
      </c>
      <c r="M374" s="46">
        <v>0</v>
      </c>
      <c r="N374" s="48">
        <f t="shared" si="5"/>
        <v>918956.9099999998</v>
      </c>
    </row>
    <row r="375" spans="1:14" ht="15.6" x14ac:dyDescent="0.3">
      <c r="A375" s="37" t="s">
        <v>742</v>
      </c>
      <c r="B375" s="38" t="s">
        <v>743</v>
      </c>
      <c r="C375" s="46">
        <v>366386.75</v>
      </c>
      <c r="D375" s="46">
        <v>145832.44</v>
      </c>
      <c r="E375" s="46">
        <v>3757.13</v>
      </c>
      <c r="F375" s="46">
        <v>55185.210000000006</v>
      </c>
      <c r="G375" s="46">
        <v>9286.6</v>
      </c>
      <c r="H375" s="46">
        <v>2297.27</v>
      </c>
      <c r="I375" s="46">
        <v>7663.08</v>
      </c>
      <c r="J375" s="46">
        <v>731.5</v>
      </c>
      <c r="K375" s="46">
        <v>321.07</v>
      </c>
      <c r="L375" s="47">
        <v>22246</v>
      </c>
      <c r="M375" s="46">
        <v>0</v>
      </c>
      <c r="N375" s="48">
        <f t="shared" si="5"/>
        <v>613707.04999999993</v>
      </c>
    </row>
    <row r="376" spans="1:14" ht="15.6" x14ac:dyDescent="0.3">
      <c r="A376" s="37" t="s">
        <v>744</v>
      </c>
      <c r="B376" s="38" t="s">
        <v>745</v>
      </c>
      <c r="C376" s="46">
        <v>390313.53</v>
      </c>
      <c r="D376" s="46">
        <v>194392.55</v>
      </c>
      <c r="E376" s="46">
        <v>4973.74</v>
      </c>
      <c r="F376" s="46">
        <v>47842.320000000007</v>
      </c>
      <c r="G376" s="46">
        <v>4091.91</v>
      </c>
      <c r="H376" s="46">
        <v>2239.38</v>
      </c>
      <c r="I376" s="46">
        <v>4452.08</v>
      </c>
      <c r="J376" s="46">
        <v>1012.32</v>
      </c>
      <c r="K376" s="46">
        <v>238.55</v>
      </c>
      <c r="L376" s="47">
        <v>33076</v>
      </c>
      <c r="M376" s="46">
        <v>0</v>
      </c>
      <c r="N376" s="48">
        <f t="shared" si="5"/>
        <v>682632.38000000012</v>
      </c>
    </row>
    <row r="377" spans="1:14" ht="15.6" x14ac:dyDescent="0.3">
      <c r="A377" s="37" t="s">
        <v>746</v>
      </c>
      <c r="B377" s="38" t="s">
        <v>747</v>
      </c>
      <c r="C377" s="46">
        <v>202901.16</v>
      </c>
      <c r="D377" s="46">
        <v>106090.98</v>
      </c>
      <c r="E377" s="46">
        <v>2034.75</v>
      </c>
      <c r="F377" s="46">
        <v>32640.350000000002</v>
      </c>
      <c r="G377" s="46">
        <v>4294.1099999999997</v>
      </c>
      <c r="H377" s="46">
        <v>1314.17</v>
      </c>
      <c r="I377" s="46">
        <v>4108.82</v>
      </c>
      <c r="J377" s="46">
        <v>382.63</v>
      </c>
      <c r="K377" s="46">
        <v>195.21</v>
      </c>
      <c r="L377" s="47">
        <v>0</v>
      </c>
      <c r="M377" s="46">
        <v>0</v>
      </c>
      <c r="N377" s="48">
        <f t="shared" si="5"/>
        <v>353962.18</v>
      </c>
    </row>
    <row r="378" spans="1:14" ht="15.6" x14ac:dyDescent="0.3">
      <c r="A378" s="37" t="s">
        <v>748</v>
      </c>
      <c r="B378" s="38" t="s">
        <v>749</v>
      </c>
      <c r="C378" s="46">
        <v>151166.18</v>
      </c>
      <c r="D378" s="46">
        <v>75233.84</v>
      </c>
      <c r="E378" s="46">
        <v>1573.22</v>
      </c>
      <c r="F378" s="46">
        <v>20046</v>
      </c>
      <c r="G378" s="46">
        <v>1293.3699999999999</v>
      </c>
      <c r="H378" s="46">
        <v>892.1</v>
      </c>
      <c r="I378" s="46">
        <v>1785.07</v>
      </c>
      <c r="J378" s="46">
        <v>317.74</v>
      </c>
      <c r="K378" s="46">
        <v>110.22</v>
      </c>
      <c r="L378" s="47">
        <v>7941</v>
      </c>
      <c r="M378" s="46">
        <v>0</v>
      </c>
      <c r="N378" s="48">
        <f t="shared" si="5"/>
        <v>260358.74</v>
      </c>
    </row>
    <row r="379" spans="1:14" ht="15.6" x14ac:dyDescent="0.3">
      <c r="A379" s="37" t="s">
        <v>750</v>
      </c>
      <c r="B379" s="38" t="s">
        <v>751</v>
      </c>
      <c r="C379" s="46">
        <v>146367.74</v>
      </c>
      <c r="D379" s="46">
        <v>57860.03</v>
      </c>
      <c r="E379" s="46">
        <v>1934.96</v>
      </c>
      <c r="F379" s="46">
        <v>14967.8</v>
      </c>
      <c r="G379" s="46">
        <v>1966.62</v>
      </c>
      <c r="H379" s="46">
        <v>781.4</v>
      </c>
      <c r="I379" s="46">
        <v>1601.71</v>
      </c>
      <c r="J379" s="46">
        <v>431.95</v>
      </c>
      <c r="K379" s="46">
        <v>64.64</v>
      </c>
      <c r="L379" s="47">
        <v>0</v>
      </c>
      <c r="M379" s="46">
        <v>0</v>
      </c>
      <c r="N379" s="48">
        <f t="shared" si="5"/>
        <v>225976.84999999998</v>
      </c>
    </row>
    <row r="380" spans="1:14" ht="15.6" x14ac:dyDescent="0.3">
      <c r="A380" s="37" t="s">
        <v>752</v>
      </c>
      <c r="B380" s="38" t="s">
        <v>753</v>
      </c>
      <c r="C380" s="46">
        <v>207059.23</v>
      </c>
      <c r="D380" s="46">
        <v>96282.82</v>
      </c>
      <c r="E380" s="46">
        <v>2521.34</v>
      </c>
      <c r="F380" s="46">
        <v>26795.09</v>
      </c>
      <c r="G380" s="46">
        <v>2669.66</v>
      </c>
      <c r="H380" s="46">
        <v>1215.82</v>
      </c>
      <c r="I380" s="46">
        <v>2707</v>
      </c>
      <c r="J380" s="46">
        <v>519.51</v>
      </c>
      <c r="K380" s="46">
        <v>139.87</v>
      </c>
      <c r="L380" s="47">
        <v>11906</v>
      </c>
      <c r="M380" s="46">
        <v>0</v>
      </c>
      <c r="N380" s="48">
        <f t="shared" si="5"/>
        <v>351816.34000000008</v>
      </c>
    </row>
    <row r="381" spans="1:14" ht="15.6" x14ac:dyDescent="0.3">
      <c r="A381" s="37" t="s">
        <v>754</v>
      </c>
      <c r="B381" s="38" t="s">
        <v>755</v>
      </c>
      <c r="C381" s="46">
        <v>90229.51</v>
      </c>
      <c r="D381" s="46">
        <v>46418.43</v>
      </c>
      <c r="E381" s="46">
        <v>1355.46</v>
      </c>
      <c r="F381" s="46">
        <v>8782.25</v>
      </c>
      <c r="G381" s="46">
        <v>804.53</v>
      </c>
      <c r="H381" s="46">
        <v>475.15</v>
      </c>
      <c r="I381" s="46">
        <v>731.26</v>
      </c>
      <c r="J381" s="46">
        <v>294.5</v>
      </c>
      <c r="K381" s="46">
        <v>33.630000000000003</v>
      </c>
      <c r="L381" s="47">
        <v>0</v>
      </c>
      <c r="M381" s="46">
        <v>0</v>
      </c>
      <c r="N381" s="48">
        <f t="shared" si="5"/>
        <v>149124.72</v>
      </c>
    </row>
    <row r="382" spans="1:14" ht="15.6" x14ac:dyDescent="0.3">
      <c r="A382" s="37" t="s">
        <v>756</v>
      </c>
      <c r="B382" s="38" t="s">
        <v>757</v>
      </c>
      <c r="C382" s="46">
        <v>156615.16</v>
      </c>
      <c r="D382" s="46">
        <v>41638.800000000003</v>
      </c>
      <c r="E382" s="46">
        <v>1894.03</v>
      </c>
      <c r="F382" s="46">
        <v>20496.71</v>
      </c>
      <c r="G382" s="46">
        <v>3352</v>
      </c>
      <c r="H382" s="46">
        <v>924.14</v>
      </c>
      <c r="I382" s="46">
        <v>2672.23</v>
      </c>
      <c r="J382" s="46">
        <v>388.34</v>
      </c>
      <c r="K382" s="46">
        <v>107.84</v>
      </c>
      <c r="L382" s="47">
        <v>0</v>
      </c>
      <c r="M382" s="46">
        <v>0</v>
      </c>
      <c r="N382" s="48">
        <f t="shared" si="5"/>
        <v>228089.25000000003</v>
      </c>
    </row>
    <row r="383" spans="1:14" ht="15.6" x14ac:dyDescent="0.3">
      <c r="A383" s="37" t="s">
        <v>758</v>
      </c>
      <c r="B383" s="38" t="s">
        <v>759</v>
      </c>
      <c r="C383" s="46">
        <v>1261309.93</v>
      </c>
      <c r="D383" s="46">
        <v>528583.44999999995</v>
      </c>
      <c r="E383" s="46">
        <v>8535.5400000000009</v>
      </c>
      <c r="F383" s="46">
        <v>237443.81</v>
      </c>
      <c r="G383" s="46">
        <v>25280.47</v>
      </c>
      <c r="H383" s="46">
        <v>8796.1299999999992</v>
      </c>
      <c r="I383" s="46">
        <v>28776</v>
      </c>
      <c r="J383" s="46">
        <v>1299.3499999999999</v>
      </c>
      <c r="K383" s="46">
        <v>1555.85</v>
      </c>
      <c r="L383" s="47">
        <v>0</v>
      </c>
      <c r="M383" s="46">
        <v>0</v>
      </c>
      <c r="N383" s="48">
        <f t="shared" si="5"/>
        <v>2101580.5300000003</v>
      </c>
    </row>
    <row r="384" spans="1:14" ht="15.6" x14ac:dyDescent="0.3">
      <c r="A384" s="37" t="s">
        <v>760</v>
      </c>
      <c r="B384" s="38" t="s">
        <v>761</v>
      </c>
      <c r="C384" s="46">
        <v>77984.759999999995</v>
      </c>
      <c r="D384" s="46">
        <v>50461.46</v>
      </c>
      <c r="E384" s="46">
        <v>1111.8699999999999</v>
      </c>
      <c r="F384" s="46">
        <v>7944.7099999999991</v>
      </c>
      <c r="G384" s="46">
        <v>722.49</v>
      </c>
      <c r="H384" s="46">
        <v>416.74</v>
      </c>
      <c r="I384" s="46">
        <v>688</v>
      </c>
      <c r="J384" s="46">
        <v>242.59</v>
      </c>
      <c r="K384" s="46">
        <v>32.880000000000003</v>
      </c>
      <c r="L384" s="47">
        <v>0</v>
      </c>
      <c r="M384" s="46">
        <v>0</v>
      </c>
      <c r="N384" s="48">
        <f t="shared" si="5"/>
        <v>139605.49999999997</v>
      </c>
    </row>
    <row r="385" spans="1:14" ht="15.6" x14ac:dyDescent="0.3">
      <c r="A385" s="37" t="s">
        <v>762</v>
      </c>
      <c r="B385" s="38" t="s">
        <v>763</v>
      </c>
      <c r="C385" s="46">
        <v>788185.93</v>
      </c>
      <c r="D385" s="46">
        <v>152933.82999999999</v>
      </c>
      <c r="E385" s="46">
        <v>7550.26</v>
      </c>
      <c r="F385" s="46">
        <v>122654.42</v>
      </c>
      <c r="G385" s="46">
        <v>21881.73</v>
      </c>
      <c r="H385" s="46">
        <v>5012.8999999999996</v>
      </c>
      <c r="I385" s="46">
        <v>17841.97</v>
      </c>
      <c r="J385" s="46">
        <v>1444.66</v>
      </c>
      <c r="K385" s="46">
        <v>730.8</v>
      </c>
      <c r="L385" s="47">
        <v>61334</v>
      </c>
      <c r="M385" s="46">
        <v>0</v>
      </c>
      <c r="N385" s="48">
        <f t="shared" si="5"/>
        <v>1179570.4999999998</v>
      </c>
    </row>
    <row r="386" spans="1:14" ht="15.6" x14ac:dyDescent="0.3">
      <c r="A386" s="37" t="s">
        <v>764</v>
      </c>
      <c r="B386" s="38" t="s">
        <v>765</v>
      </c>
      <c r="C386" s="46">
        <v>294371.94</v>
      </c>
      <c r="D386" s="46">
        <v>107395.3</v>
      </c>
      <c r="E386" s="46">
        <v>2926.14</v>
      </c>
      <c r="F386" s="46">
        <v>44997.94</v>
      </c>
      <c r="G386" s="46">
        <v>7378.09</v>
      </c>
      <c r="H386" s="46">
        <v>1857.75</v>
      </c>
      <c r="I386" s="46">
        <v>6264.92</v>
      </c>
      <c r="J386" s="46">
        <v>569.5</v>
      </c>
      <c r="K386" s="46">
        <v>264.77</v>
      </c>
      <c r="L386" s="47">
        <v>0</v>
      </c>
      <c r="M386" s="46">
        <v>0</v>
      </c>
      <c r="N386" s="48">
        <f t="shared" si="5"/>
        <v>466026.35000000003</v>
      </c>
    </row>
    <row r="387" spans="1:14" ht="15.6" x14ac:dyDescent="0.3">
      <c r="A387" s="37" t="s">
        <v>766</v>
      </c>
      <c r="B387" s="38" t="s">
        <v>767</v>
      </c>
      <c r="C387" s="46">
        <v>277321.76</v>
      </c>
      <c r="D387" s="46">
        <v>183848.74</v>
      </c>
      <c r="E387" s="46">
        <v>2844.18</v>
      </c>
      <c r="F387" s="46">
        <v>42864.54</v>
      </c>
      <c r="G387" s="46">
        <v>5860.45</v>
      </c>
      <c r="H387" s="46">
        <v>1760.71</v>
      </c>
      <c r="I387" s="46">
        <v>5413.05</v>
      </c>
      <c r="J387" s="46">
        <v>543.4</v>
      </c>
      <c r="K387" s="46">
        <v>251.77</v>
      </c>
      <c r="L387" s="47">
        <v>5966</v>
      </c>
      <c r="M387" s="46">
        <v>0</v>
      </c>
      <c r="N387" s="48">
        <f t="shared" si="5"/>
        <v>526674.60000000009</v>
      </c>
    </row>
    <row r="388" spans="1:14" ht="15.6" x14ac:dyDescent="0.3">
      <c r="A388" s="37" t="s">
        <v>768</v>
      </c>
      <c r="B388" s="38" t="s">
        <v>769</v>
      </c>
      <c r="C388" s="46">
        <v>181490.05</v>
      </c>
      <c r="D388" s="46">
        <v>38892.800000000003</v>
      </c>
      <c r="E388" s="46">
        <v>1994.98</v>
      </c>
      <c r="F388" s="46">
        <v>26104.370000000003</v>
      </c>
      <c r="G388" s="46">
        <v>4392.78</v>
      </c>
      <c r="H388" s="46">
        <v>1114.93</v>
      </c>
      <c r="I388" s="46">
        <v>3642.61</v>
      </c>
      <c r="J388" s="46">
        <v>395.84</v>
      </c>
      <c r="K388" s="46">
        <v>147.03</v>
      </c>
      <c r="L388" s="47">
        <v>0</v>
      </c>
      <c r="M388" s="46">
        <v>0</v>
      </c>
      <c r="N388" s="48">
        <f t="shared" si="5"/>
        <v>258175.38999999996</v>
      </c>
    </row>
    <row r="389" spans="1:14" ht="15.6" x14ac:dyDescent="0.3">
      <c r="A389" s="37" t="s">
        <v>770</v>
      </c>
      <c r="B389" s="38" t="s">
        <v>771</v>
      </c>
      <c r="C389" s="46">
        <v>254159.78</v>
      </c>
      <c r="D389" s="46">
        <v>210732.58</v>
      </c>
      <c r="E389" s="46">
        <v>2412.06</v>
      </c>
      <c r="F389" s="46">
        <v>39992.480000000003</v>
      </c>
      <c r="G389" s="46">
        <v>5745.67</v>
      </c>
      <c r="H389" s="46">
        <v>1624.52</v>
      </c>
      <c r="I389" s="46">
        <v>5272.42</v>
      </c>
      <c r="J389" s="46">
        <v>450.37</v>
      </c>
      <c r="K389" s="46">
        <v>239.49</v>
      </c>
      <c r="L389" s="47">
        <v>0</v>
      </c>
      <c r="M389" s="46">
        <v>0</v>
      </c>
      <c r="N389" s="48">
        <f t="shared" si="5"/>
        <v>520629.36999999994</v>
      </c>
    </row>
    <row r="390" spans="1:14" ht="15.6" x14ac:dyDescent="0.3">
      <c r="A390" s="37" t="s">
        <v>772</v>
      </c>
      <c r="B390" s="38" t="s">
        <v>773</v>
      </c>
      <c r="C390" s="46">
        <v>143253.10999999999</v>
      </c>
      <c r="D390" s="46">
        <v>51929.71</v>
      </c>
      <c r="E390" s="46">
        <v>1881.29</v>
      </c>
      <c r="F390" s="46">
        <v>16408.349999999999</v>
      </c>
      <c r="G390" s="46">
        <v>2336.39</v>
      </c>
      <c r="H390" s="46">
        <v>799.94</v>
      </c>
      <c r="I390" s="46">
        <v>1920.11</v>
      </c>
      <c r="J390" s="46">
        <v>397.45</v>
      </c>
      <c r="K390" s="46">
        <v>77.489999999999995</v>
      </c>
      <c r="L390" s="47">
        <v>0</v>
      </c>
      <c r="M390" s="46">
        <v>0</v>
      </c>
      <c r="N390" s="48">
        <f t="shared" si="5"/>
        <v>219003.84</v>
      </c>
    </row>
    <row r="391" spans="1:14" ht="15.6" x14ac:dyDescent="0.3">
      <c r="A391" s="37" t="s">
        <v>774</v>
      </c>
      <c r="B391" s="38" t="s">
        <v>775</v>
      </c>
      <c r="C391" s="46">
        <v>96948.1</v>
      </c>
      <c r="D391" s="46">
        <v>60770.27</v>
      </c>
      <c r="E391" s="46">
        <v>1334.52</v>
      </c>
      <c r="F391" s="46">
        <v>10002.94</v>
      </c>
      <c r="G391" s="46">
        <v>1171.73</v>
      </c>
      <c r="H391" s="46">
        <v>523.97</v>
      </c>
      <c r="I391" s="46">
        <v>1010.34</v>
      </c>
      <c r="J391" s="46">
        <v>355.71</v>
      </c>
      <c r="K391" s="46">
        <v>43.13</v>
      </c>
      <c r="L391" s="47">
        <v>0</v>
      </c>
      <c r="M391" s="46">
        <v>0</v>
      </c>
      <c r="N391" s="48">
        <f t="shared" si="5"/>
        <v>172160.71</v>
      </c>
    </row>
    <row r="392" spans="1:14" ht="15.6" x14ac:dyDescent="0.3">
      <c r="A392" s="37" t="s">
        <v>776</v>
      </c>
      <c r="B392" s="38" t="s">
        <v>777</v>
      </c>
      <c r="C392" s="46">
        <v>364191.66</v>
      </c>
      <c r="D392" s="46">
        <v>171600.4</v>
      </c>
      <c r="E392" s="46">
        <v>3703.14</v>
      </c>
      <c r="F392" s="46">
        <v>55620.47</v>
      </c>
      <c r="G392" s="46">
        <v>9565.2999999999993</v>
      </c>
      <c r="H392" s="46">
        <v>2298.7199999999998</v>
      </c>
      <c r="I392" s="46">
        <v>7910.08</v>
      </c>
      <c r="J392" s="46">
        <v>716.81</v>
      </c>
      <c r="K392" s="46">
        <v>325.8</v>
      </c>
      <c r="L392" s="47">
        <v>0</v>
      </c>
      <c r="M392" s="46">
        <v>0</v>
      </c>
      <c r="N392" s="48">
        <f t="shared" si="5"/>
        <v>615932.38</v>
      </c>
    </row>
    <row r="393" spans="1:14" ht="15.6" x14ac:dyDescent="0.3">
      <c r="A393" s="37" t="s">
        <v>778</v>
      </c>
      <c r="B393" s="38" t="s">
        <v>779</v>
      </c>
      <c r="C393" s="46">
        <v>12910710.99</v>
      </c>
      <c r="D393" s="46">
        <v>5583752.4199999999</v>
      </c>
      <c r="E393" s="46">
        <v>81654.149999999994</v>
      </c>
      <c r="F393" s="46">
        <v>2570072.38</v>
      </c>
      <c r="G393" s="46">
        <v>194025.68</v>
      </c>
      <c r="H393" s="46">
        <v>92869.45</v>
      </c>
      <c r="I393" s="46">
        <v>275285.03999999998</v>
      </c>
      <c r="J393" s="46">
        <v>12536.42</v>
      </c>
      <c r="K393" s="46">
        <v>17145.71</v>
      </c>
      <c r="L393" s="47">
        <v>619842</v>
      </c>
      <c r="M393" s="46">
        <v>0</v>
      </c>
      <c r="N393" s="48">
        <f t="shared" ref="N393:N456" si="6">SUM(C393:M393)</f>
        <v>22357894.239999998</v>
      </c>
    </row>
    <row r="394" spans="1:14" ht="15.6" x14ac:dyDescent="0.3">
      <c r="A394" s="37" t="s">
        <v>780</v>
      </c>
      <c r="B394" s="38" t="s">
        <v>781</v>
      </c>
      <c r="C394" s="46">
        <v>1585360.4</v>
      </c>
      <c r="D394" s="46">
        <v>131627.93</v>
      </c>
      <c r="E394" s="46">
        <v>14270.24</v>
      </c>
      <c r="F394" s="46">
        <v>217516.38</v>
      </c>
      <c r="G394" s="46">
        <v>38942.870000000003</v>
      </c>
      <c r="H394" s="46">
        <v>9470.2800000000007</v>
      </c>
      <c r="I394" s="46">
        <v>30993.01</v>
      </c>
      <c r="J394" s="46">
        <v>2953.28</v>
      </c>
      <c r="K394" s="46">
        <v>1250.74</v>
      </c>
      <c r="L394" s="47">
        <v>0</v>
      </c>
      <c r="M394" s="46">
        <v>0</v>
      </c>
      <c r="N394" s="48">
        <f t="shared" si="6"/>
        <v>2032385.13</v>
      </c>
    </row>
    <row r="395" spans="1:14" ht="15.6" x14ac:dyDescent="0.3">
      <c r="A395" s="37" t="s">
        <v>782</v>
      </c>
      <c r="B395" s="38" t="s">
        <v>783</v>
      </c>
      <c r="C395" s="46">
        <v>260492.22</v>
      </c>
      <c r="D395" s="46">
        <v>131042.15</v>
      </c>
      <c r="E395" s="46">
        <v>2597.46</v>
      </c>
      <c r="F395" s="46">
        <v>37566.370000000003</v>
      </c>
      <c r="G395" s="46">
        <v>5666.67</v>
      </c>
      <c r="H395" s="46">
        <v>1598.11</v>
      </c>
      <c r="I395" s="46">
        <v>4978.8</v>
      </c>
      <c r="J395" s="46">
        <v>523.89</v>
      </c>
      <c r="K395" s="46">
        <v>216.12</v>
      </c>
      <c r="L395" s="47">
        <v>0</v>
      </c>
      <c r="M395" s="46">
        <v>0</v>
      </c>
      <c r="N395" s="48">
        <f t="shared" si="6"/>
        <v>444681.79</v>
      </c>
    </row>
    <row r="396" spans="1:14" ht="15.6" x14ac:dyDescent="0.3">
      <c r="A396" s="37" t="s">
        <v>784</v>
      </c>
      <c r="B396" s="38" t="s">
        <v>785</v>
      </c>
      <c r="C396" s="46">
        <v>250402.98</v>
      </c>
      <c r="D396" s="46">
        <v>179790.48</v>
      </c>
      <c r="E396" s="46">
        <v>2859.53</v>
      </c>
      <c r="F396" s="46">
        <v>34548.06</v>
      </c>
      <c r="G396" s="46">
        <v>5660.91</v>
      </c>
      <c r="H396" s="46">
        <v>1510.14</v>
      </c>
      <c r="I396" s="46">
        <v>4618.4799999999996</v>
      </c>
      <c r="J396" s="46">
        <v>574.80999999999995</v>
      </c>
      <c r="K396" s="46">
        <v>189.36</v>
      </c>
      <c r="L396" s="47">
        <v>11036</v>
      </c>
      <c r="M396" s="46">
        <v>0</v>
      </c>
      <c r="N396" s="48">
        <f t="shared" si="6"/>
        <v>491190.75</v>
      </c>
    </row>
    <row r="397" spans="1:14" ht="15.6" x14ac:dyDescent="0.3">
      <c r="A397" s="37" t="s">
        <v>786</v>
      </c>
      <c r="B397" s="38" t="s">
        <v>787</v>
      </c>
      <c r="C397" s="46">
        <v>169141.19</v>
      </c>
      <c r="D397" s="46">
        <v>107344.48</v>
      </c>
      <c r="E397" s="46">
        <v>2441.92</v>
      </c>
      <c r="F397" s="46">
        <v>17788.29</v>
      </c>
      <c r="G397" s="46">
        <v>1814.66</v>
      </c>
      <c r="H397" s="46">
        <v>916.51</v>
      </c>
      <c r="I397" s="46">
        <v>1642.45</v>
      </c>
      <c r="J397" s="46">
        <v>527.28</v>
      </c>
      <c r="K397" s="46">
        <v>75.290000000000006</v>
      </c>
      <c r="L397" s="47">
        <v>4983</v>
      </c>
      <c r="M397" s="46">
        <v>0</v>
      </c>
      <c r="N397" s="48">
        <f t="shared" si="6"/>
        <v>306675.06999999995</v>
      </c>
    </row>
    <row r="398" spans="1:14" ht="15.6" x14ac:dyDescent="0.3">
      <c r="A398" s="37" t="s">
        <v>788</v>
      </c>
      <c r="B398" s="38" t="s">
        <v>789</v>
      </c>
      <c r="C398" s="46">
        <v>5816764.8600000003</v>
      </c>
      <c r="D398" s="46">
        <v>1722959.4</v>
      </c>
      <c r="E398" s="46">
        <v>41422.78</v>
      </c>
      <c r="F398" s="46">
        <v>1203287.0799999998</v>
      </c>
      <c r="G398" s="46">
        <v>96133.84</v>
      </c>
      <c r="H398" s="46">
        <v>42861.54</v>
      </c>
      <c r="I398" s="46">
        <v>131871.34</v>
      </c>
      <c r="J398" s="46">
        <v>6353.03</v>
      </c>
      <c r="K398" s="46">
        <v>8015.35</v>
      </c>
      <c r="L398" s="47">
        <v>1506519</v>
      </c>
      <c r="M398" s="46">
        <v>0</v>
      </c>
      <c r="N398" s="48">
        <f t="shared" si="6"/>
        <v>10576188.219999997</v>
      </c>
    </row>
    <row r="399" spans="1:14" ht="15.6" x14ac:dyDescent="0.3">
      <c r="A399" s="37" t="s">
        <v>790</v>
      </c>
      <c r="B399" s="38" t="s">
        <v>791</v>
      </c>
      <c r="C399" s="46">
        <v>306732.48</v>
      </c>
      <c r="D399" s="46">
        <v>166936.13</v>
      </c>
      <c r="E399" s="46">
        <v>3372.1</v>
      </c>
      <c r="F399" s="46">
        <v>43722.47</v>
      </c>
      <c r="G399" s="46">
        <v>6941.28</v>
      </c>
      <c r="H399" s="46">
        <v>1876.84</v>
      </c>
      <c r="I399" s="46">
        <v>5738.15</v>
      </c>
      <c r="J399" s="46">
        <v>674.21</v>
      </c>
      <c r="K399" s="46">
        <v>245.32</v>
      </c>
      <c r="L399" s="47">
        <v>6076</v>
      </c>
      <c r="M399" s="46">
        <v>0</v>
      </c>
      <c r="N399" s="48">
        <f t="shared" si="6"/>
        <v>542314.97999999986</v>
      </c>
    </row>
    <row r="400" spans="1:14" ht="15.6" x14ac:dyDescent="0.3">
      <c r="A400" s="37" t="s">
        <v>792</v>
      </c>
      <c r="B400" s="38" t="s">
        <v>793</v>
      </c>
      <c r="C400" s="46">
        <v>535567.93000000005</v>
      </c>
      <c r="D400" s="46">
        <v>425707.52000000002</v>
      </c>
      <c r="E400" s="46">
        <v>5411.46</v>
      </c>
      <c r="F400" s="46">
        <v>79966.399999999994</v>
      </c>
      <c r="G400" s="46">
        <v>13716.82</v>
      </c>
      <c r="H400" s="46">
        <v>3343.53</v>
      </c>
      <c r="I400" s="46">
        <v>11183.8</v>
      </c>
      <c r="J400" s="46">
        <v>1083.56</v>
      </c>
      <c r="K400" s="46">
        <v>465.19</v>
      </c>
      <c r="L400" s="47">
        <v>0</v>
      </c>
      <c r="M400" s="46">
        <v>0</v>
      </c>
      <c r="N400" s="48">
        <f t="shared" si="6"/>
        <v>1076446.2100000002</v>
      </c>
    </row>
    <row r="401" spans="1:14" ht="15.6" x14ac:dyDescent="0.3">
      <c r="A401" s="37" t="s">
        <v>794</v>
      </c>
      <c r="B401" s="38" t="s">
        <v>795</v>
      </c>
      <c r="C401" s="46">
        <v>360243.73</v>
      </c>
      <c r="D401" s="46">
        <v>144518.38</v>
      </c>
      <c r="E401" s="46">
        <v>3525.3</v>
      </c>
      <c r="F401" s="46">
        <v>56266.23</v>
      </c>
      <c r="G401" s="46">
        <v>8279.3700000000008</v>
      </c>
      <c r="H401" s="46">
        <v>2296.08</v>
      </c>
      <c r="I401" s="46">
        <v>7425.21</v>
      </c>
      <c r="J401" s="46">
        <v>665.39</v>
      </c>
      <c r="K401" s="46">
        <v>334.43</v>
      </c>
      <c r="L401" s="47">
        <v>79016</v>
      </c>
      <c r="M401" s="46">
        <v>0</v>
      </c>
      <c r="N401" s="48">
        <f t="shared" si="6"/>
        <v>662570.12</v>
      </c>
    </row>
    <row r="402" spans="1:14" ht="15.6" x14ac:dyDescent="0.3">
      <c r="A402" s="37" t="s">
        <v>796</v>
      </c>
      <c r="B402" s="38" t="s">
        <v>797</v>
      </c>
      <c r="C402" s="46">
        <v>220837.22</v>
      </c>
      <c r="D402" s="46">
        <v>38963.599999999999</v>
      </c>
      <c r="E402" s="46">
        <v>2355.6999999999998</v>
      </c>
      <c r="F402" s="46">
        <v>32153.84</v>
      </c>
      <c r="G402" s="46">
        <v>5563.33</v>
      </c>
      <c r="H402" s="46">
        <v>1364.48</v>
      </c>
      <c r="I402" s="46">
        <v>4541.9799999999996</v>
      </c>
      <c r="J402" s="46">
        <v>481.35</v>
      </c>
      <c r="K402" s="46">
        <v>183.29</v>
      </c>
      <c r="L402" s="47">
        <v>0</v>
      </c>
      <c r="M402" s="46">
        <v>0</v>
      </c>
      <c r="N402" s="48">
        <f t="shared" si="6"/>
        <v>306444.78999999998</v>
      </c>
    </row>
    <row r="403" spans="1:14" ht="15.6" x14ac:dyDescent="0.3">
      <c r="A403" s="37" t="s">
        <v>798</v>
      </c>
      <c r="B403" s="38" t="s">
        <v>799</v>
      </c>
      <c r="C403" s="46">
        <v>195781.5</v>
      </c>
      <c r="D403" s="46">
        <v>58208.4</v>
      </c>
      <c r="E403" s="46">
        <v>2572.39</v>
      </c>
      <c r="F403" s="46">
        <v>22534.739999999998</v>
      </c>
      <c r="G403" s="46">
        <v>3358.85</v>
      </c>
      <c r="H403" s="46">
        <v>1096</v>
      </c>
      <c r="I403" s="46">
        <v>2646.55</v>
      </c>
      <c r="J403" s="46">
        <v>551.49</v>
      </c>
      <c r="K403" s="46">
        <v>106.82</v>
      </c>
      <c r="L403" s="47">
        <v>0</v>
      </c>
      <c r="M403" s="46">
        <v>0</v>
      </c>
      <c r="N403" s="48">
        <f t="shared" si="6"/>
        <v>286856.74</v>
      </c>
    </row>
    <row r="404" spans="1:14" ht="15.6" x14ac:dyDescent="0.3">
      <c r="A404" s="37" t="s">
        <v>800</v>
      </c>
      <c r="B404" s="38" t="s">
        <v>801</v>
      </c>
      <c r="C404" s="46">
        <v>295949.09999999998</v>
      </c>
      <c r="D404" s="46">
        <v>62875.8</v>
      </c>
      <c r="E404" s="46">
        <v>3365.94</v>
      </c>
      <c r="F404" s="46">
        <v>40910.370000000003</v>
      </c>
      <c r="G404" s="46">
        <v>6772.49</v>
      </c>
      <c r="H404" s="46">
        <v>1786.87</v>
      </c>
      <c r="I404" s="46">
        <v>5411.64</v>
      </c>
      <c r="J404" s="46">
        <v>685.26</v>
      </c>
      <c r="K404" s="46">
        <v>224.71</v>
      </c>
      <c r="L404" s="47">
        <v>21640</v>
      </c>
      <c r="M404" s="46">
        <v>0</v>
      </c>
      <c r="N404" s="48">
        <f t="shared" si="6"/>
        <v>439622.18</v>
      </c>
    </row>
    <row r="405" spans="1:14" ht="15.6" x14ac:dyDescent="0.3">
      <c r="A405" s="37" t="s">
        <v>802</v>
      </c>
      <c r="B405" s="38" t="s">
        <v>803</v>
      </c>
      <c r="C405" s="46">
        <v>4487881.95</v>
      </c>
      <c r="D405" s="46">
        <v>1707014.7</v>
      </c>
      <c r="E405" s="46">
        <v>32977.279999999999</v>
      </c>
      <c r="F405" s="46">
        <v>811538.51</v>
      </c>
      <c r="G405" s="46">
        <v>78401.2</v>
      </c>
      <c r="H405" s="46">
        <v>30713.52</v>
      </c>
      <c r="I405" s="46">
        <v>92799.82</v>
      </c>
      <c r="J405" s="46">
        <v>5761.74</v>
      </c>
      <c r="K405" s="46">
        <v>5231.2299999999996</v>
      </c>
      <c r="L405" s="47">
        <v>0</v>
      </c>
      <c r="M405" s="46">
        <v>0</v>
      </c>
      <c r="N405" s="48">
        <f t="shared" si="6"/>
        <v>7252319.9500000011</v>
      </c>
    </row>
    <row r="406" spans="1:14" ht="15.6" x14ac:dyDescent="0.3">
      <c r="A406" s="37" t="s">
        <v>804</v>
      </c>
      <c r="B406" s="38" t="s">
        <v>805</v>
      </c>
      <c r="C406" s="46">
        <v>456310.9</v>
      </c>
      <c r="D406" s="46">
        <v>190449.64</v>
      </c>
      <c r="E406" s="46">
        <v>4341.88</v>
      </c>
      <c r="F406" s="46">
        <v>67816.5</v>
      </c>
      <c r="G406" s="46">
        <v>9625.9699999999993</v>
      </c>
      <c r="H406" s="46">
        <v>2835.83</v>
      </c>
      <c r="I406" s="46">
        <v>8749.92</v>
      </c>
      <c r="J406" s="46">
        <v>843.59</v>
      </c>
      <c r="K406" s="46">
        <v>397.89</v>
      </c>
      <c r="L406" s="47">
        <v>0</v>
      </c>
      <c r="M406" s="46">
        <v>0</v>
      </c>
      <c r="N406" s="48">
        <f t="shared" si="6"/>
        <v>741372.12</v>
      </c>
    </row>
    <row r="407" spans="1:14" ht="15.6" x14ac:dyDescent="0.3">
      <c r="A407" s="37" t="s">
        <v>806</v>
      </c>
      <c r="B407" s="38" t="s">
        <v>807</v>
      </c>
      <c r="C407" s="46">
        <v>3444069.17</v>
      </c>
      <c r="D407" s="46">
        <v>1021587.25</v>
      </c>
      <c r="E407" s="46">
        <v>21982.83</v>
      </c>
      <c r="F407" s="46">
        <v>689952.29999999993</v>
      </c>
      <c r="G407" s="46">
        <v>81359.929999999993</v>
      </c>
      <c r="H407" s="46">
        <v>24854.57</v>
      </c>
      <c r="I407" s="46">
        <v>87790.15</v>
      </c>
      <c r="J407" s="46">
        <v>2766.56</v>
      </c>
      <c r="K407" s="46">
        <v>4602.3500000000004</v>
      </c>
      <c r="L407" s="47">
        <v>103401</v>
      </c>
      <c r="M407" s="46">
        <v>0</v>
      </c>
      <c r="N407" s="48">
        <f t="shared" si="6"/>
        <v>5482366.1099999994</v>
      </c>
    </row>
    <row r="408" spans="1:14" ht="15.6" x14ac:dyDescent="0.3">
      <c r="A408" s="37" t="s">
        <v>808</v>
      </c>
      <c r="B408" s="38" t="s">
        <v>809</v>
      </c>
      <c r="C408" s="46">
        <v>220096</v>
      </c>
      <c r="D408" s="46">
        <v>81859.05</v>
      </c>
      <c r="E408" s="46">
        <v>2247.75</v>
      </c>
      <c r="F408" s="46">
        <v>26204.1</v>
      </c>
      <c r="G408" s="46">
        <v>3372.96</v>
      </c>
      <c r="H408" s="46">
        <v>1235.8599999999999</v>
      </c>
      <c r="I408" s="46">
        <v>3046.53</v>
      </c>
      <c r="J408" s="46">
        <v>459.45</v>
      </c>
      <c r="K408" s="46">
        <v>137.13999999999999</v>
      </c>
      <c r="L408" s="47">
        <v>0</v>
      </c>
      <c r="M408" s="46">
        <v>0</v>
      </c>
      <c r="N408" s="48">
        <f t="shared" si="6"/>
        <v>338658.84</v>
      </c>
    </row>
    <row r="409" spans="1:14" ht="15.6" x14ac:dyDescent="0.3">
      <c r="A409" s="37" t="s">
        <v>810</v>
      </c>
      <c r="B409" s="38" t="s">
        <v>811</v>
      </c>
      <c r="C409" s="46">
        <v>4483158.74</v>
      </c>
      <c r="D409" s="46">
        <v>1638463.62</v>
      </c>
      <c r="E409" s="46">
        <v>25519.46</v>
      </c>
      <c r="F409" s="46">
        <v>987249.13</v>
      </c>
      <c r="G409" s="46">
        <v>53080.73</v>
      </c>
      <c r="H409" s="46">
        <v>34171.47</v>
      </c>
      <c r="I409" s="46">
        <v>96889.74</v>
      </c>
      <c r="J409" s="46">
        <v>2858.91</v>
      </c>
      <c r="K409" s="46">
        <v>6759.38</v>
      </c>
      <c r="L409" s="47">
        <v>0</v>
      </c>
      <c r="M409" s="46">
        <v>0</v>
      </c>
      <c r="N409" s="48">
        <f t="shared" si="6"/>
        <v>7328151.1800000006</v>
      </c>
    </row>
    <row r="410" spans="1:14" ht="15.6" x14ac:dyDescent="0.3">
      <c r="A410" s="37" t="s">
        <v>812</v>
      </c>
      <c r="B410" s="38" t="s">
        <v>813</v>
      </c>
      <c r="C410" s="46">
        <v>125102.24</v>
      </c>
      <c r="D410" s="46">
        <v>40671.199999999997</v>
      </c>
      <c r="E410" s="46">
        <v>1646.24</v>
      </c>
      <c r="F410" s="46">
        <v>14618.3</v>
      </c>
      <c r="G410" s="46">
        <v>2122.15</v>
      </c>
      <c r="H410" s="46">
        <v>704.67</v>
      </c>
      <c r="I410" s="46">
        <v>1733.3</v>
      </c>
      <c r="J410" s="46">
        <v>348.14</v>
      </c>
      <c r="K410" s="46">
        <v>69.95</v>
      </c>
      <c r="L410" s="47">
        <v>0</v>
      </c>
      <c r="M410" s="46">
        <v>0</v>
      </c>
      <c r="N410" s="48">
        <f t="shared" si="6"/>
        <v>187016.19</v>
      </c>
    </row>
    <row r="411" spans="1:14" ht="15.6" x14ac:dyDescent="0.3">
      <c r="A411" s="37" t="s">
        <v>814</v>
      </c>
      <c r="B411" s="38" t="s">
        <v>815</v>
      </c>
      <c r="C411" s="46">
        <v>544437.09</v>
      </c>
      <c r="D411" s="46">
        <v>249872.71</v>
      </c>
      <c r="E411" s="46">
        <v>3669.83</v>
      </c>
      <c r="F411" s="46">
        <v>110659.59000000001</v>
      </c>
      <c r="G411" s="46">
        <v>7268.03</v>
      </c>
      <c r="H411" s="46">
        <v>3962.49</v>
      </c>
      <c r="I411" s="46">
        <v>11310.65</v>
      </c>
      <c r="J411" s="46">
        <v>486.65</v>
      </c>
      <c r="K411" s="46">
        <v>737.18</v>
      </c>
      <c r="L411" s="47">
        <v>23070</v>
      </c>
      <c r="M411" s="46">
        <v>0</v>
      </c>
      <c r="N411" s="48">
        <f t="shared" si="6"/>
        <v>955474.22</v>
      </c>
    </row>
    <row r="412" spans="1:14" ht="15.6" x14ac:dyDescent="0.3">
      <c r="A412" s="37" t="s">
        <v>816</v>
      </c>
      <c r="B412" s="38" t="s">
        <v>817</v>
      </c>
      <c r="C412" s="46">
        <v>259112.28</v>
      </c>
      <c r="D412" s="46">
        <v>79457.53</v>
      </c>
      <c r="E412" s="46">
        <v>2138.79</v>
      </c>
      <c r="F412" s="46">
        <v>49224.21</v>
      </c>
      <c r="G412" s="46">
        <v>1478.7</v>
      </c>
      <c r="H412" s="46">
        <v>1822.36</v>
      </c>
      <c r="I412" s="46">
        <v>4072.6</v>
      </c>
      <c r="J412" s="46">
        <v>329.31</v>
      </c>
      <c r="K412" s="46">
        <v>316.97000000000003</v>
      </c>
      <c r="L412" s="47">
        <v>0</v>
      </c>
      <c r="M412" s="46">
        <v>0</v>
      </c>
      <c r="N412" s="48">
        <f t="shared" si="6"/>
        <v>397952.74999999994</v>
      </c>
    </row>
    <row r="413" spans="1:14" ht="15.6" x14ac:dyDescent="0.3">
      <c r="A413" s="37" t="s">
        <v>818</v>
      </c>
      <c r="B413" s="38" t="s">
        <v>819</v>
      </c>
      <c r="C413" s="46">
        <v>300714.92</v>
      </c>
      <c r="D413" s="46">
        <v>102348.32</v>
      </c>
      <c r="E413" s="46">
        <v>2591.5500000000002</v>
      </c>
      <c r="F413" s="46">
        <v>49262.25</v>
      </c>
      <c r="G413" s="46">
        <v>3569.28</v>
      </c>
      <c r="H413" s="46">
        <v>1960.4</v>
      </c>
      <c r="I413" s="46">
        <v>4908.3</v>
      </c>
      <c r="J413" s="46">
        <v>521.59</v>
      </c>
      <c r="K413" s="46">
        <v>303.52999999999997</v>
      </c>
      <c r="L413" s="47">
        <v>12213</v>
      </c>
      <c r="M413" s="46">
        <v>0</v>
      </c>
      <c r="N413" s="48">
        <f t="shared" si="6"/>
        <v>478393.14000000007</v>
      </c>
    </row>
    <row r="414" spans="1:14" ht="15.6" x14ac:dyDescent="0.3">
      <c r="A414" s="37" t="s">
        <v>820</v>
      </c>
      <c r="B414" s="38" t="s">
        <v>821</v>
      </c>
      <c r="C414" s="46">
        <v>1651372.71</v>
      </c>
      <c r="D414" s="46">
        <v>253293.22</v>
      </c>
      <c r="E414" s="46">
        <v>15428.25</v>
      </c>
      <c r="F414" s="46">
        <v>266703.46999999997</v>
      </c>
      <c r="G414" s="46">
        <v>46091.23</v>
      </c>
      <c r="H414" s="46">
        <v>10694.87</v>
      </c>
      <c r="I414" s="46">
        <v>37084.65</v>
      </c>
      <c r="J414" s="46">
        <v>2897.83</v>
      </c>
      <c r="K414" s="46">
        <v>1615.44</v>
      </c>
      <c r="L414" s="47">
        <v>0</v>
      </c>
      <c r="M414" s="46">
        <v>0</v>
      </c>
      <c r="N414" s="48">
        <f t="shared" si="6"/>
        <v>2285181.67</v>
      </c>
    </row>
    <row r="415" spans="1:14" ht="15.6" x14ac:dyDescent="0.3">
      <c r="A415" s="37" t="s">
        <v>822</v>
      </c>
      <c r="B415" s="38" t="s">
        <v>823</v>
      </c>
      <c r="C415" s="46">
        <v>748535</v>
      </c>
      <c r="D415" s="46">
        <v>293862.84000000003</v>
      </c>
      <c r="E415" s="46">
        <v>6541.56</v>
      </c>
      <c r="F415" s="46">
        <v>127782.58</v>
      </c>
      <c r="G415" s="46">
        <v>19361.96</v>
      </c>
      <c r="H415" s="46">
        <v>4944.9799999999996</v>
      </c>
      <c r="I415" s="46">
        <v>17349.7</v>
      </c>
      <c r="J415" s="46">
        <v>1148.53</v>
      </c>
      <c r="K415" s="46">
        <v>796.51</v>
      </c>
      <c r="L415" s="47">
        <v>0</v>
      </c>
      <c r="M415" s="46">
        <v>0</v>
      </c>
      <c r="N415" s="48">
        <f t="shared" si="6"/>
        <v>1220323.6600000001</v>
      </c>
    </row>
    <row r="416" spans="1:14" ht="15.6" x14ac:dyDescent="0.3">
      <c r="A416" s="37" t="s">
        <v>824</v>
      </c>
      <c r="B416" s="38" t="s">
        <v>825</v>
      </c>
      <c r="C416" s="46">
        <v>116692.02</v>
      </c>
      <c r="D416" s="46">
        <v>64959.1</v>
      </c>
      <c r="E416" s="46">
        <v>1366.37</v>
      </c>
      <c r="F416" s="46">
        <v>15631</v>
      </c>
      <c r="G416" s="46">
        <v>981.47</v>
      </c>
      <c r="H416" s="46">
        <v>694.62</v>
      </c>
      <c r="I416" s="46">
        <v>1354.53</v>
      </c>
      <c r="J416" s="46">
        <v>275.93</v>
      </c>
      <c r="K416" s="46">
        <v>83.93</v>
      </c>
      <c r="L416" s="47">
        <v>11370</v>
      </c>
      <c r="M416" s="46">
        <v>0</v>
      </c>
      <c r="N416" s="48">
        <f t="shared" si="6"/>
        <v>213408.96999999997</v>
      </c>
    </row>
    <row r="417" spans="1:14" ht="15.6" x14ac:dyDescent="0.3">
      <c r="A417" s="37" t="s">
        <v>826</v>
      </c>
      <c r="B417" s="38" t="s">
        <v>827</v>
      </c>
      <c r="C417" s="46">
        <v>2692112.5</v>
      </c>
      <c r="D417" s="46">
        <v>361954.77</v>
      </c>
      <c r="E417" s="46">
        <v>15352.7</v>
      </c>
      <c r="F417" s="46">
        <v>616608.38</v>
      </c>
      <c r="G417" s="46">
        <v>17070.09</v>
      </c>
      <c r="H417" s="46">
        <v>20963.650000000001</v>
      </c>
      <c r="I417" s="46">
        <v>53393.7</v>
      </c>
      <c r="J417" s="46">
        <v>1389.75</v>
      </c>
      <c r="K417" s="46">
        <v>4246.3599999999997</v>
      </c>
      <c r="L417" s="47">
        <v>122322</v>
      </c>
      <c r="M417" s="46">
        <v>0</v>
      </c>
      <c r="N417" s="48">
        <f t="shared" si="6"/>
        <v>3905413.9</v>
      </c>
    </row>
    <row r="418" spans="1:14" ht="15.6" x14ac:dyDescent="0.3">
      <c r="A418" s="37" t="s">
        <v>828</v>
      </c>
      <c r="B418" s="38" t="s">
        <v>829</v>
      </c>
      <c r="C418" s="46">
        <v>508141.88</v>
      </c>
      <c r="D418" s="46">
        <v>221063.15</v>
      </c>
      <c r="E418" s="46">
        <v>4317.58</v>
      </c>
      <c r="F418" s="46">
        <v>96511.57</v>
      </c>
      <c r="G418" s="46">
        <v>6743.16</v>
      </c>
      <c r="H418" s="46">
        <v>3580.3</v>
      </c>
      <c r="I418" s="46">
        <v>9756.52</v>
      </c>
      <c r="J418" s="46">
        <v>735.17</v>
      </c>
      <c r="K418" s="46">
        <v>619.94000000000005</v>
      </c>
      <c r="L418" s="47">
        <v>11962</v>
      </c>
      <c r="M418" s="46">
        <v>0</v>
      </c>
      <c r="N418" s="48">
        <f t="shared" si="6"/>
        <v>863431.27</v>
      </c>
    </row>
    <row r="419" spans="1:14" ht="15.6" x14ac:dyDescent="0.3">
      <c r="A419" s="37" t="s">
        <v>830</v>
      </c>
      <c r="B419" s="38" t="s">
        <v>831</v>
      </c>
      <c r="C419" s="46">
        <v>116457.58</v>
      </c>
      <c r="D419" s="46">
        <v>69126.52</v>
      </c>
      <c r="E419" s="46">
        <v>1569.27</v>
      </c>
      <c r="F419" s="46">
        <v>13276.529999999999</v>
      </c>
      <c r="G419" s="46">
        <v>1767.51</v>
      </c>
      <c r="H419" s="46">
        <v>649.41999999999996</v>
      </c>
      <c r="I419" s="46">
        <v>1499.8</v>
      </c>
      <c r="J419" s="46">
        <v>330.94</v>
      </c>
      <c r="K419" s="46">
        <v>61.86</v>
      </c>
      <c r="L419" s="47">
        <v>0</v>
      </c>
      <c r="M419" s="46">
        <v>0</v>
      </c>
      <c r="N419" s="48">
        <f t="shared" si="6"/>
        <v>204739.43</v>
      </c>
    </row>
    <row r="420" spans="1:14" ht="15.6" x14ac:dyDescent="0.3">
      <c r="A420" s="37" t="s">
        <v>832</v>
      </c>
      <c r="B420" s="38" t="s">
        <v>833</v>
      </c>
      <c r="C420" s="46">
        <v>489829.74</v>
      </c>
      <c r="D420" s="46">
        <v>201753.98</v>
      </c>
      <c r="E420" s="46">
        <v>4025.33</v>
      </c>
      <c r="F420" s="46">
        <v>78755.049999999988</v>
      </c>
      <c r="G420" s="46">
        <v>6363.65</v>
      </c>
      <c r="H420" s="46">
        <v>3149.1</v>
      </c>
      <c r="I420" s="46">
        <v>8095.14</v>
      </c>
      <c r="J420" s="46">
        <v>665.77</v>
      </c>
      <c r="K420" s="46">
        <v>484.48</v>
      </c>
      <c r="L420" s="47">
        <v>29915</v>
      </c>
      <c r="M420" s="46">
        <v>0</v>
      </c>
      <c r="N420" s="48">
        <f t="shared" si="6"/>
        <v>823037.23999999987</v>
      </c>
    </row>
    <row r="421" spans="1:14" ht="15.6" x14ac:dyDescent="0.3">
      <c r="A421" s="37" t="s">
        <v>834</v>
      </c>
      <c r="B421" s="38" t="s">
        <v>835</v>
      </c>
      <c r="C421" s="46">
        <v>23078832.5</v>
      </c>
      <c r="D421" s="46">
        <v>3847900.65</v>
      </c>
      <c r="E421" s="46">
        <v>139303.41</v>
      </c>
      <c r="F421" s="46">
        <v>4853312.9000000004</v>
      </c>
      <c r="G421" s="46">
        <v>98837.04</v>
      </c>
      <c r="H421" s="46">
        <v>171013.13</v>
      </c>
      <c r="I421" s="46">
        <v>396595.17</v>
      </c>
      <c r="J421" s="46">
        <v>20345.3</v>
      </c>
      <c r="K421" s="46">
        <v>32898.79</v>
      </c>
      <c r="L421" s="47">
        <v>0</v>
      </c>
      <c r="M421" s="46">
        <v>0</v>
      </c>
      <c r="N421" s="48">
        <f t="shared" si="6"/>
        <v>32639038.890000001</v>
      </c>
    </row>
    <row r="422" spans="1:14" ht="15.6" x14ac:dyDescent="0.3">
      <c r="A422" s="37" t="s">
        <v>836</v>
      </c>
      <c r="B422" s="38" t="s">
        <v>837</v>
      </c>
      <c r="C422" s="46">
        <v>981238.82</v>
      </c>
      <c r="D422" s="46">
        <v>697396.62</v>
      </c>
      <c r="E422" s="46">
        <v>8082.44</v>
      </c>
      <c r="F422" s="46">
        <v>173289.81</v>
      </c>
      <c r="G422" s="46">
        <v>23667.34</v>
      </c>
      <c r="H422" s="46">
        <v>6637.84</v>
      </c>
      <c r="I422" s="46">
        <v>22773.37</v>
      </c>
      <c r="J422" s="46">
        <v>1402.9</v>
      </c>
      <c r="K422" s="46">
        <v>1095.95</v>
      </c>
      <c r="L422" s="47">
        <v>0</v>
      </c>
      <c r="M422" s="46">
        <v>0</v>
      </c>
      <c r="N422" s="48">
        <f t="shared" si="6"/>
        <v>1915585.09</v>
      </c>
    </row>
    <row r="423" spans="1:14" ht="15.6" x14ac:dyDescent="0.3">
      <c r="A423" s="37" t="s">
        <v>838</v>
      </c>
      <c r="B423" s="38" t="s">
        <v>839</v>
      </c>
      <c r="C423" s="46">
        <v>366515.5</v>
      </c>
      <c r="D423" s="46">
        <v>64084.25</v>
      </c>
      <c r="E423" s="46">
        <v>3694.28</v>
      </c>
      <c r="F423" s="46">
        <v>55730.42</v>
      </c>
      <c r="G423" s="46">
        <v>9629.82</v>
      </c>
      <c r="H423" s="46">
        <v>2307.62</v>
      </c>
      <c r="I423" s="46">
        <v>7995.05</v>
      </c>
      <c r="J423" s="46">
        <v>719.75</v>
      </c>
      <c r="K423" s="46">
        <v>326.45999999999998</v>
      </c>
      <c r="L423" s="47">
        <v>40559</v>
      </c>
      <c r="M423" s="46">
        <v>0</v>
      </c>
      <c r="N423" s="48">
        <f t="shared" si="6"/>
        <v>551562.15</v>
      </c>
    </row>
    <row r="424" spans="1:14" ht="15.6" x14ac:dyDescent="0.3">
      <c r="A424" s="37" t="s">
        <v>840</v>
      </c>
      <c r="B424" s="38" t="s">
        <v>841</v>
      </c>
      <c r="C424" s="46">
        <v>105804.74</v>
      </c>
      <c r="D424" s="46">
        <v>52757.93</v>
      </c>
      <c r="E424" s="46">
        <v>1626.67</v>
      </c>
      <c r="F424" s="46">
        <v>9404.67</v>
      </c>
      <c r="G424" s="46">
        <v>920.13</v>
      </c>
      <c r="H424" s="46">
        <v>539.84</v>
      </c>
      <c r="I424" s="46">
        <v>764.45</v>
      </c>
      <c r="J424" s="46">
        <v>359.79</v>
      </c>
      <c r="K424" s="46">
        <v>31.69</v>
      </c>
      <c r="L424" s="47">
        <v>0</v>
      </c>
      <c r="M424" s="46">
        <v>0</v>
      </c>
      <c r="N424" s="48">
        <f t="shared" si="6"/>
        <v>172209.91000000006</v>
      </c>
    </row>
    <row r="425" spans="1:14" ht="15.6" x14ac:dyDescent="0.3">
      <c r="A425" s="37" t="s">
        <v>842</v>
      </c>
      <c r="B425" s="38" t="s">
        <v>843</v>
      </c>
      <c r="C425" s="46">
        <v>757593.72</v>
      </c>
      <c r="D425" s="46">
        <v>369942.33</v>
      </c>
      <c r="E425" s="46">
        <v>7309.9</v>
      </c>
      <c r="F425" s="46">
        <v>115239.59</v>
      </c>
      <c r="G425" s="46">
        <v>19254.59</v>
      </c>
      <c r="H425" s="46">
        <v>4769.2299999999996</v>
      </c>
      <c r="I425" s="46">
        <v>16217.31</v>
      </c>
      <c r="J425" s="46">
        <v>1480.87</v>
      </c>
      <c r="K425" s="46">
        <v>680.79</v>
      </c>
      <c r="L425" s="47">
        <v>0</v>
      </c>
      <c r="M425" s="46">
        <v>10213.530000000001</v>
      </c>
      <c r="N425" s="48">
        <f t="shared" si="6"/>
        <v>1302701.8600000003</v>
      </c>
    </row>
    <row r="426" spans="1:14" ht="30" x14ac:dyDescent="0.3">
      <c r="A426" s="37" t="s">
        <v>844</v>
      </c>
      <c r="B426" s="38" t="s">
        <v>845</v>
      </c>
      <c r="C426" s="46">
        <v>912091.49</v>
      </c>
      <c r="D426" s="46">
        <v>548577.74</v>
      </c>
      <c r="E426" s="46">
        <v>7602.39</v>
      </c>
      <c r="F426" s="46">
        <v>161582.94</v>
      </c>
      <c r="G426" s="46">
        <v>22902.61</v>
      </c>
      <c r="H426" s="46">
        <v>6212.32</v>
      </c>
      <c r="I426" s="46">
        <v>21777.32</v>
      </c>
      <c r="J426" s="46">
        <v>1800.25</v>
      </c>
      <c r="K426" s="46">
        <v>1024.8800000000001</v>
      </c>
      <c r="L426" s="47">
        <v>0</v>
      </c>
      <c r="M426" s="46">
        <v>0</v>
      </c>
      <c r="N426" s="48">
        <f t="shared" si="6"/>
        <v>1683571.94</v>
      </c>
    </row>
    <row r="427" spans="1:14" ht="15.6" x14ac:dyDescent="0.3">
      <c r="A427" s="37" t="s">
        <v>846</v>
      </c>
      <c r="B427" s="38" t="s">
        <v>847</v>
      </c>
      <c r="C427" s="46">
        <v>111993.39</v>
      </c>
      <c r="D427" s="46">
        <v>66962.929999999993</v>
      </c>
      <c r="E427" s="46">
        <v>1500.81</v>
      </c>
      <c r="F427" s="46">
        <v>12564.98</v>
      </c>
      <c r="G427" s="46">
        <v>1151.58</v>
      </c>
      <c r="H427" s="46">
        <v>621.29999999999995</v>
      </c>
      <c r="I427" s="46">
        <v>1166.3</v>
      </c>
      <c r="J427" s="46">
        <v>329.89</v>
      </c>
      <c r="K427" s="46">
        <v>58.08</v>
      </c>
      <c r="L427" s="47">
        <v>0</v>
      </c>
      <c r="M427" s="46">
        <v>0</v>
      </c>
      <c r="N427" s="48">
        <f t="shared" si="6"/>
        <v>196349.25999999998</v>
      </c>
    </row>
    <row r="428" spans="1:14" ht="15.6" x14ac:dyDescent="0.3">
      <c r="A428" s="37" t="s">
        <v>848</v>
      </c>
      <c r="B428" s="38" t="s">
        <v>849</v>
      </c>
      <c r="C428" s="46">
        <v>209141.58</v>
      </c>
      <c r="D428" s="46">
        <v>47883.4</v>
      </c>
      <c r="E428" s="46">
        <v>2326.96</v>
      </c>
      <c r="F428" s="46">
        <v>27729.34</v>
      </c>
      <c r="G428" s="46">
        <v>3366.52</v>
      </c>
      <c r="H428" s="46">
        <v>1238.46</v>
      </c>
      <c r="I428" s="46">
        <v>3154.26</v>
      </c>
      <c r="J428" s="46">
        <v>496.65</v>
      </c>
      <c r="K428" s="46">
        <v>150.26</v>
      </c>
      <c r="L428" s="47">
        <v>0</v>
      </c>
      <c r="M428" s="46">
        <v>0</v>
      </c>
      <c r="N428" s="48">
        <f t="shared" si="6"/>
        <v>295487.43000000005</v>
      </c>
    </row>
    <row r="429" spans="1:14" ht="15.6" x14ac:dyDescent="0.3">
      <c r="A429" s="37" t="s">
        <v>850</v>
      </c>
      <c r="B429" s="38" t="s">
        <v>851</v>
      </c>
      <c r="C429" s="46">
        <v>579037.77</v>
      </c>
      <c r="D429" s="46">
        <v>289524.13</v>
      </c>
      <c r="E429" s="46">
        <v>6456.42</v>
      </c>
      <c r="F429" s="46">
        <v>77070.900000000009</v>
      </c>
      <c r="G429" s="46">
        <v>9156.77</v>
      </c>
      <c r="H429" s="46">
        <v>3439.38</v>
      </c>
      <c r="I429" s="46">
        <v>8799.7999999999993</v>
      </c>
      <c r="J429" s="46">
        <v>1440.93</v>
      </c>
      <c r="K429" s="46">
        <v>418.67</v>
      </c>
      <c r="L429" s="47">
        <v>0</v>
      </c>
      <c r="M429" s="46">
        <v>0</v>
      </c>
      <c r="N429" s="48">
        <f t="shared" si="6"/>
        <v>975344.77000000025</v>
      </c>
    </row>
    <row r="430" spans="1:14" ht="15.6" x14ac:dyDescent="0.3">
      <c r="A430" s="37" t="s">
        <v>852</v>
      </c>
      <c r="B430" s="38" t="s">
        <v>853</v>
      </c>
      <c r="C430" s="46">
        <v>144002.73000000001</v>
      </c>
      <c r="D430" s="46">
        <v>59785.17</v>
      </c>
      <c r="E430" s="46">
        <v>1617.8</v>
      </c>
      <c r="F430" s="46">
        <v>17974.07</v>
      </c>
      <c r="G430" s="46">
        <v>1179.08</v>
      </c>
      <c r="H430" s="46">
        <v>828.68</v>
      </c>
      <c r="I430" s="46">
        <v>1558.48</v>
      </c>
      <c r="J430" s="46">
        <v>325.91000000000003</v>
      </c>
      <c r="K430" s="46">
        <v>94.04</v>
      </c>
      <c r="L430" s="47">
        <v>0</v>
      </c>
      <c r="M430" s="46">
        <v>0</v>
      </c>
      <c r="N430" s="48">
        <f t="shared" si="6"/>
        <v>227365.96000000002</v>
      </c>
    </row>
    <row r="431" spans="1:14" ht="15.6" x14ac:dyDescent="0.3">
      <c r="A431" s="37" t="s">
        <v>854</v>
      </c>
      <c r="B431" s="38" t="s">
        <v>855</v>
      </c>
      <c r="C431" s="46">
        <v>90947.66</v>
      </c>
      <c r="D431" s="46">
        <v>33411.199999999997</v>
      </c>
      <c r="E431" s="46">
        <v>1364.73</v>
      </c>
      <c r="F431" s="46">
        <v>8538.74</v>
      </c>
      <c r="G431" s="46">
        <v>898.53</v>
      </c>
      <c r="H431" s="46">
        <v>472.51</v>
      </c>
      <c r="I431" s="46">
        <v>754.09</v>
      </c>
      <c r="J431" s="46">
        <v>298.60000000000002</v>
      </c>
      <c r="K431" s="46">
        <v>31.41</v>
      </c>
      <c r="L431" s="47">
        <v>0</v>
      </c>
      <c r="M431" s="46">
        <v>0</v>
      </c>
      <c r="N431" s="48">
        <f t="shared" si="6"/>
        <v>136717.47</v>
      </c>
    </row>
    <row r="432" spans="1:14" ht="15.6" x14ac:dyDescent="0.3">
      <c r="A432" s="37" t="s">
        <v>856</v>
      </c>
      <c r="B432" s="38" t="s">
        <v>857</v>
      </c>
      <c r="C432" s="46">
        <v>340768.33</v>
      </c>
      <c r="D432" s="46">
        <v>264619.09999999998</v>
      </c>
      <c r="E432" s="46">
        <v>3775.89</v>
      </c>
      <c r="F432" s="46">
        <v>47350.61</v>
      </c>
      <c r="G432" s="46">
        <v>7603.9</v>
      </c>
      <c r="H432" s="46">
        <v>2060.46</v>
      </c>
      <c r="I432" s="46">
        <v>6305.99</v>
      </c>
      <c r="J432" s="46">
        <v>761.08</v>
      </c>
      <c r="K432" s="46">
        <v>262.25</v>
      </c>
      <c r="L432" s="47">
        <v>0</v>
      </c>
      <c r="M432" s="46">
        <v>0</v>
      </c>
      <c r="N432" s="48">
        <f t="shared" si="6"/>
        <v>673507.60999999987</v>
      </c>
    </row>
    <row r="433" spans="1:14" ht="15.6" x14ac:dyDescent="0.3">
      <c r="A433" s="37" t="s">
        <v>858</v>
      </c>
      <c r="B433" s="38" t="s">
        <v>859</v>
      </c>
      <c r="C433" s="46">
        <v>1807394.72</v>
      </c>
      <c r="D433" s="46">
        <v>117282.15</v>
      </c>
      <c r="E433" s="46">
        <v>9872.7900000000009</v>
      </c>
      <c r="F433" s="46">
        <v>437664.77</v>
      </c>
      <c r="G433" s="46">
        <v>4093.13</v>
      </c>
      <c r="H433" s="46">
        <v>14542.87</v>
      </c>
      <c r="I433" s="46">
        <v>34267.199999999997</v>
      </c>
      <c r="J433" s="46">
        <v>556.4</v>
      </c>
      <c r="K433" s="46">
        <v>3046.81</v>
      </c>
      <c r="L433" s="47">
        <v>10640</v>
      </c>
      <c r="M433" s="46">
        <v>0</v>
      </c>
      <c r="N433" s="48">
        <f t="shared" si="6"/>
        <v>2439360.84</v>
      </c>
    </row>
    <row r="434" spans="1:14" ht="15.6" x14ac:dyDescent="0.3">
      <c r="A434" s="37" t="s">
        <v>860</v>
      </c>
      <c r="B434" s="38" t="s">
        <v>861</v>
      </c>
      <c r="C434" s="46">
        <v>661282.94999999995</v>
      </c>
      <c r="D434" s="46">
        <v>73971.8</v>
      </c>
      <c r="E434" s="46">
        <v>6384.28</v>
      </c>
      <c r="F434" s="46">
        <v>104315.46</v>
      </c>
      <c r="G434" s="46">
        <v>18151.34</v>
      </c>
      <c r="H434" s="46">
        <v>4234.5200000000004</v>
      </c>
      <c r="I434" s="46">
        <v>14945.61</v>
      </c>
      <c r="J434" s="46">
        <v>1197.58</v>
      </c>
      <c r="K434" s="46">
        <v>623.54</v>
      </c>
      <c r="L434" s="47">
        <v>0</v>
      </c>
      <c r="M434" s="46">
        <v>0</v>
      </c>
      <c r="N434" s="48">
        <f t="shared" si="6"/>
        <v>885107.08</v>
      </c>
    </row>
    <row r="435" spans="1:14" ht="15.6" x14ac:dyDescent="0.3">
      <c r="A435" s="37" t="s">
        <v>862</v>
      </c>
      <c r="B435" s="38" t="s">
        <v>863</v>
      </c>
      <c r="C435" s="46">
        <v>1038314.1</v>
      </c>
      <c r="D435" s="46">
        <v>149361.19</v>
      </c>
      <c r="E435" s="46">
        <v>8709.64</v>
      </c>
      <c r="F435" s="46">
        <v>175580.9</v>
      </c>
      <c r="G435" s="46">
        <v>32916.93</v>
      </c>
      <c r="H435" s="46">
        <v>6871.29</v>
      </c>
      <c r="I435" s="46">
        <v>27138.17</v>
      </c>
      <c r="J435" s="46">
        <v>1626.31</v>
      </c>
      <c r="K435" s="46">
        <v>1095.17</v>
      </c>
      <c r="L435" s="47">
        <v>0</v>
      </c>
      <c r="M435" s="46">
        <v>0</v>
      </c>
      <c r="N435" s="48">
        <f t="shared" si="6"/>
        <v>1441613.6999999997</v>
      </c>
    </row>
    <row r="436" spans="1:14" ht="15.6" x14ac:dyDescent="0.3">
      <c r="A436" s="37" t="s">
        <v>864</v>
      </c>
      <c r="B436" s="38" t="s">
        <v>865</v>
      </c>
      <c r="C436" s="46">
        <v>205393.56</v>
      </c>
      <c r="D436" s="46">
        <v>54904</v>
      </c>
      <c r="E436" s="46">
        <v>2432.37</v>
      </c>
      <c r="F436" s="46">
        <v>27970.02</v>
      </c>
      <c r="G436" s="46">
        <v>4455.54</v>
      </c>
      <c r="H436" s="46">
        <v>1232.5899999999999</v>
      </c>
      <c r="I436" s="46">
        <v>3667.82</v>
      </c>
      <c r="J436" s="46">
        <v>489.92</v>
      </c>
      <c r="K436" s="46">
        <v>150.97999999999999</v>
      </c>
      <c r="L436" s="47">
        <v>9934</v>
      </c>
      <c r="M436" s="46">
        <v>0</v>
      </c>
      <c r="N436" s="48">
        <f t="shared" si="6"/>
        <v>310630.8</v>
      </c>
    </row>
    <row r="437" spans="1:14" ht="15.6" x14ac:dyDescent="0.3">
      <c r="A437" s="37" t="s">
        <v>866</v>
      </c>
      <c r="B437" s="38" t="s">
        <v>867</v>
      </c>
      <c r="C437" s="46">
        <v>170236.45</v>
      </c>
      <c r="D437" s="46">
        <v>86286.35</v>
      </c>
      <c r="E437" s="46">
        <v>2182.52</v>
      </c>
      <c r="F437" s="46">
        <v>20702.43</v>
      </c>
      <c r="G437" s="46">
        <v>3026.75</v>
      </c>
      <c r="H437" s="46">
        <v>974.67</v>
      </c>
      <c r="I437" s="46">
        <v>2497.5</v>
      </c>
      <c r="J437" s="46">
        <v>464.96</v>
      </c>
      <c r="K437" s="46">
        <v>102.66</v>
      </c>
      <c r="L437" s="47">
        <v>12004</v>
      </c>
      <c r="M437" s="46">
        <v>0</v>
      </c>
      <c r="N437" s="48">
        <f t="shared" si="6"/>
        <v>298478.28999999998</v>
      </c>
    </row>
    <row r="438" spans="1:14" ht="15.6" x14ac:dyDescent="0.3">
      <c r="A438" s="37" t="s">
        <v>868</v>
      </c>
      <c r="B438" s="38" t="s">
        <v>869</v>
      </c>
      <c r="C438" s="46">
        <v>83299.789999999994</v>
      </c>
      <c r="D438" s="46">
        <v>58506.03</v>
      </c>
      <c r="E438" s="46">
        <v>1285.1300000000001</v>
      </c>
      <c r="F438" s="46">
        <v>7251.96</v>
      </c>
      <c r="G438" s="46">
        <v>624.66</v>
      </c>
      <c r="H438" s="46">
        <v>421.82</v>
      </c>
      <c r="I438" s="46">
        <v>545.14</v>
      </c>
      <c r="J438" s="46">
        <v>281.33</v>
      </c>
      <c r="K438" s="46">
        <v>23.62</v>
      </c>
      <c r="L438" s="47">
        <v>0</v>
      </c>
      <c r="M438" s="46">
        <v>0</v>
      </c>
      <c r="N438" s="48">
        <f t="shared" si="6"/>
        <v>152239.48000000001</v>
      </c>
    </row>
    <row r="439" spans="1:14" ht="15.6" x14ac:dyDescent="0.3">
      <c r="A439" s="37" t="s">
        <v>870</v>
      </c>
      <c r="B439" s="38" t="s">
        <v>871</v>
      </c>
      <c r="C439" s="46">
        <v>176854.49</v>
      </c>
      <c r="D439" s="46">
        <v>62490.65</v>
      </c>
      <c r="E439" s="46">
        <v>1830.54</v>
      </c>
      <c r="F439" s="46">
        <v>26977.32</v>
      </c>
      <c r="G439" s="46">
        <v>3588.44</v>
      </c>
      <c r="H439" s="46">
        <v>1115.75</v>
      </c>
      <c r="I439" s="46">
        <v>3370.28</v>
      </c>
      <c r="J439" s="46">
        <v>349.01</v>
      </c>
      <c r="K439" s="46">
        <v>157.4</v>
      </c>
      <c r="L439" s="47">
        <v>0</v>
      </c>
      <c r="M439" s="46">
        <v>0</v>
      </c>
      <c r="N439" s="48">
        <f t="shared" si="6"/>
        <v>276733.88000000006</v>
      </c>
    </row>
    <row r="440" spans="1:14" ht="15.6" x14ac:dyDescent="0.3">
      <c r="A440" s="37" t="s">
        <v>872</v>
      </c>
      <c r="B440" s="38" t="s">
        <v>873</v>
      </c>
      <c r="C440" s="46">
        <v>141008.87</v>
      </c>
      <c r="D440" s="46">
        <v>56213.69</v>
      </c>
      <c r="E440" s="46">
        <v>1895.77</v>
      </c>
      <c r="F440" s="46">
        <v>15705.68</v>
      </c>
      <c r="G440" s="46">
        <v>1760.9</v>
      </c>
      <c r="H440" s="46">
        <v>779.57</v>
      </c>
      <c r="I440" s="46">
        <v>1603.83</v>
      </c>
      <c r="J440" s="46">
        <v>415.68</v>
      </c>
      <c r="K440" s="46">
        <v>72.09</v>
      </c>
      <c r="L440" s="47">
        <v>12687</v>
      </c>
      <c r="M440" s="46">
        <v>0</v>
      </c>
      <c r="N440" s="48">
        <f t="shared" si="6"/>
        <v>232143.07999999996</v>
      </c>
    </row>
    <row r="441" spans="1:14" ht="15.6" x14ac:dyDescent="0.3">
      <c r="A441" s="37" t="s">
        <v>874</v>
      </c>
      <c r="B441" s="38" t="s">
        <v>875</v>
      </c>
      <c r="C441" s="46">
        <v>235418.86</v>
      </c>
      <c r="D441" s="46">
        <v>48130.400000000001</v>
      </c>
      <c r="E441" s="46">
        <v>2689.96</v>
      </c>
      <c r="F441" s="46">
        <v>32304.839999999997</v>
      </c>
      <c r="G441" s="46">
        <v>5488.94</v>
      </c>
      <c r="H441" s="46">
        <v>1416.65</v>
      </c>
      <c r="I441" s="46">
        <v>4376.34</v>
      </c>
      <c r="J441" s="46">
        <v>545.30999999999995</v>
      </c>
      <c r="K441" s="46">
        <v>176.61</v>
      </c>
      <c r="L441" s="47">
        <v>10694</v>
      </c>
      <c r="M441" s="46">
        <v>0</v>
      </c>
      <c r="N441" s="48">
        <f t="shared" si="6"/>
        <v>341241.91000000009</v>
      </c>
    </row>
    <row r="442" spans="1:14" ht="15.6" x14ac:dyDescent="0.3">
      <c r="A442" s="37" t="s">
        <v>876</v>
      </c>
      <c r="B442" s="38" t="s">
        <v>877</v>
      </c>
      <c r="C442" s="46">
        <v>359884.76</v>
      </c>
      <c r="D442" s="46">
        <v>67451.8</v>
      </c>
      <c r="E442" s="46">
        <v>3655.31</v>
      </c>
      <c r="F442" s="46">
        <v>48694.97</v>
      </c>
      <c r="G442" s="46">
        <v>8009.87</v>
      </c>
      <c r="H442" s="46">
        <v>2143.2399999999998</v>
      </c>
      <c r="I442" s="46">
        <v>6585.4</v>
      </c>
      <c r="J442" s="46">
        <v>752.6</v>
      </c>
      <c r="K442" s="46">
        <v>271.77999999999997</v>
      </c>
      <c r="L442" s="47">
        <v>4939</v>
      </c>
      <c r="M442" s="46">
        <v>0</v>
      </c>
      <c r="N442" s="48">
        <f t="shared" si="6"/>
        <v>502388.73</v>
      </c>
    </row>
    <row r="443" spans="1:14" ht="15.6" x14ac:dyDescent="0.3">
      <c r="A443" s="37" t="s">
        <v>878</v>
      </c>
      <c r="B443" s="38" t="s">
        <v>879</v>
      </c>
      <c r="C443" s="46">
        <v>701309.96</v>
      </c>
      <c r="D443" s="46">
        <v>76513.73</v>
      </c>
      <c r="E443" s="46">
        <v>4940.93</v>
      </c>
      <c r="F443" s="46">
        <v>147882.78</v>
      </c>
      <c r="G443" s="46">
        <v>7244.17</v>
      </c>
      <c r="H443" s="46">
        <v>5216.47</v>
      </c>
      <c r="I443" s="46">
        <v>13820.62</v>
      </c>
      <c r="J443" s="46">
        <v>612.22</v>
      </c>
      <c r="K443" s="46">
        <v>988.82</v>
      </c>
      <c r="L443" s="47">
        <v>0</v>
      </c>
      <c r="M443" s="46">
        <v>0</v>
      </c>
      <c r="N443" s="48">
        <f t="shared" si="6"/>
        <v>958529.7</v>
      </c>
    </row>
    <row r="444" spans="1:14" ht="15.6" x14ac:dyDescent="0.3">
      <c r="A444" s="37" t="s">
        <v>880</v>
      </c>
      <c r="B444" s="38" t="s">
        <v>881</v>
      </c>
      <c r="C444" s="46">
        <v>126001.44</v>
      </c>
      <c r="D444" s="46">
        <v>43616.800000000003</v>
      </c>
      <c r="E444" s="46">
        <v>1720.36</v>
      </c>
      <c r="F444" s="46">
        <v>13769.55</v>
      </c>
      <c r="G444" s="46">
        <v>1858.5</v>
      </c>
      <c r="H444" s="46">
        <v>691.15</v>
      </c>
      <c r="I444" s="46">
        <v>1488.22</v>
      </c>
      <c r="J444" s="46">
        <v>370.06</v>
      </c>
      <c r="K444" s="46">
        <v>61.82</v>
      </c>
      <c r="L444" s="47">
        <v>0</v>
      </c>
      <c r="M444" s="46">
        <v>0</v>
      </c>
      <c r="N444" s="48">
        <f t="shared" si="6"/>
        <v>189577.89999999997</v>
      </c>
    </row>
    <row r="445" spans="1:14" ht="15.6" x14ac:dyDescent="0.3">
      <c r="A445" s="37" t="s">
        <v>882</v>
      </c>
      <c r="B445" s="38" t="s">
        <v>883</v>
      </c>
      <c r="C445" s="46">
        <v>976879.72</v>
      </c>
      <c r="D445" s="46">
        <v>72142.600000000006</v>
      </c>
      <c r="E445" s="46">
        <v>8352.4599999999991</v>
      </c>
      <c r="F445" s="46">
        <v>124069.37999999999</v>
      </c>
      <c r="G445" s="46">
        <v>19322.54</v>
      </c>
      <c r="H445" s="46">
        <v>5606.68</v>
      </c>
      <c r="I445" s="46">
        <v>16350.93</v>
      </c>
      <c r="J445" s="46">
        <v>1535.32</v>
      </c>
      <c r="K445" s="46">
        <v>695.9</v>
      </c>
      <c r="L445" s="47">
        <v>0</v>
      </c>
      <c r="M445" s="46">
        <v>0</v>
      </c>
      <c r="N445" s="48">
        <f t="shared" si="6"/>
        <v>1224955.5299999998</v>
      </c>
    </row>
    <row r="446" spans="1:14" ht="15.6" x14ac:dyDescent="0.3">
      <c r="A446" s="37" t="s">
        <v>884</v>
      </c>
      <c r="B446" s="38" t="s">
        <v>885</v>
      </c>
      <c r="C446" s="46">
        <v>191000.95999999999</v>
      </c>
      <c r="D446" s="46">
        <v>52639.199999999997</v>
      </c>
      <c r="E446" s="46">
        <v>2441.54</v>
      </c>
      <c r="F446" s="46">
        <v>23826.92</v>
      </c>
      <c r="G446" s="46">
        <v>3682.73</v>
      </c>
      <c r="H446" s="46">
        <v>1109.98</v>
      </c>
      <c r="I446" s="46">
        <v>2987.47</v>
      </c>
      <c r="J446" s="46">
        <v>579.54</v>
      </c>
      <c r="K446" s="46">
        <v>120.57</v>
      </c>
      <c r="L446" s="47">
        <v>0</v>
      </c>
      <c r="M446" s="46">
        <v>0</v>
      </c>
      <c r="N446" s="48">
        <f t="shared" si="6"/>
        <v>278388.90999999992</v>
      </c>
    </row>
    <row r="447" spans="1:14" ht="15.6" x14ac:dyDescent="0.3">
      <c r="A447" s="37" t="s">
        <v>886</v>
      </c>
      <c r="B447" s="38" t="s">
        <v>887</v>
      </c>
      <c r="C447" s="46">
        <v>2126495.8199999998</v>
      </c>
      <c r="D447" s="46">
        <v>3124177.52</v>
      </c>
      <c r="E447" s="46">
        <v>16524.88</v>
      </c>
      <c r="F447" s="46">
        <v>383607.57999999996</v>
      </c>
      <c r="G447" s="46">
        <v>51242.35</v>
      </c>
      <c r="H447" s="46">
        <v>14522.69</v>
      </c>
      <c r="I447" s="46">
        <v>49595.18</v>
      </c>
      <c r="J447" s="46">
        <v>2650.89</v>
      </c>
      <c r="K447" s="46">
        <v>2454.5</v>
      </c>
      <c r="L447" s="47">
        <v>174708</v>
      </c>
      <c r="M447" s="46">
        <v>0</v>
      </c>
      <c r="N447" s="48">
        <f t="shared" si="6"/>
        <v>5945979.4099999992</v>
      </c>
    </row>
    <row r="448" spans="1:14" ht="15.6" x14ac:dyDescent="0.3">
      <c r="A448" s="37" t="s">
        <v>888</v>
      </c>
      <c r="B448" s="38" t="s">
        <v>889</v>
      </c>
      <c r="C448" s="46">
        <v>129996.2</v>
      </c>
      <c r="D448" s="46">
        <v>79168.91</v>
      </c>
      <c r="E448" s="46">
        <v>1775.05</v>
      </c>
      <c r="F448" s="46">
        <v>12876.68</v>
      </c>
      <c r="G448" s="46">
        <v>1604.54</v>
      </c>
      <c r="H448" s="46">
        <v>687.07</v>
      </c>
      <c r="I448" s="46">
        <v>1319.06</v>
      </c>
      <c r="J448" s="46">
        <v>407.45</v>
      </c>
      <c r="K448" s="46">
        <v>53.23</v>
      </c>
      <c r="L448" s="47">
        <v>15468</v>
      </c>
      <c r="M448" s="46">
        <v>0</v>
      </c>
      <c r="N448" s="48">
        <f t="shared" si="6"/>
        <v>243356.19</v>
      </c>
    </row>
    <row r="449" spans="1:14" ht="15.6" x14ac:dyDescent="0.3">
      <c r="A449" s="37" t="s">
        <v>890</v>
      </c>
      <c r="B449" s="38" t="s">
        <v>891</v>
      </c>
      <c r="C449" s="46">
        <v>690324.74</v>
      </c>
      <c r="D449" s="46">
        <v>141002.94</v>
      </c>
      <c r="E449" s="46">
        <v>5576.47</v>
      </c>
      <c r="F449" s="46">
        <v>126697.99</v>
      </c>
      <c r="G449" s="46">
        <v>18172.52</v>
      </c>
      <c r="H449" s="46">
        <v>4773.33</v>
      </c>
      <c r="I449" s="46">
        <v>17195.32</v>
      </c>
      <c r="J449" s="46">
        <v>1055.28</v>
      </c>
      <c r="K449" s="46">
        <v>812.04</v>
      </c>
      <c r="L449" s="47">
        <v>0</v>
      </c>
      <c r="M449" s="46">
        <v>0</v>
      </c>
      <c r="N449" s="48">
        <f t="shared" si="6"/>
        <v>1005610.6299999999</v>
      </c>
    </row>
    <row r="450" spans="1:14" ht="15.6" x14ac:dyDescent="0.3">
      <c r="A450" s="37" t="s">
        <v>892</v>
      </c>
      <c r="B450" s="38" t="s">
        <v>893</v>
      </c>
      <c r="C450" s="46">
        <v>128064.45</v>
      </c>
      <c r="D450" s="46">
        <v>38105.39</v>
      </c>
      <c r="E450" s="46">
        <v>1318.89</v>
      </c>
      <c r="F450" s="46">
        <v>21606.240000000002</v>
      </c>
      <c r="G450" s="46">
        <v>490.65</v>
      </c>
      <c r="H450" s="46">
        <v>850.16</v>
      </c>
      <c r="I450" s="46">
        <v>1619.65</v>
      </c>
      <c r="J450" s="46">
        <v>232.94</v>
      </c>
      <c r="K450" s="46">
        <v>130.66</v>
      </c>
      <c r="L450" s="47">
        <v>1237</v>
      </c>
      <c r="M450" s="46">
        <v>0</v>
      </c>
      <c r="N450" s="48">
        <f t="shared" si="6"/>
        <v>193656.03</v>
      </c>
    </row>
    <row r="451" spans="1:14" ht="15.6" x14ac:dyDescent="0.3">
      <c r="A451" s="37" t="s">
        <v>894</v>
      </c>
      <c r="B451" s="38" t="s">
        <v>895</v>
      </c>
      <c r="C451" s="46">
        <v>84746.61</v>
      </c>
      <c r="D451" s="46">
        <v>37562.199999999997</v>
      </c>
      <c r="E451" s="46">
        <v>1046.1600000000001</v>
      </c>
      <c r="F451" s="46">
        <v>9473.5499999999993</v>
      </c>
      <c r="G451" s="46">
        <v>842.21</v>
      </c>
      <c r="H451" s="46">
        <v>466.83</v>
      </c>
      <c r="I451" s="46">
        <v>880.81</v>
      </c>
      <c r="J451" s="46">
        <v>219.55</v>
      </c>
      <c r="K451" s="46">
        <v>45</v>
      </c>
      <c r="L451" s="47">
        <v>0</v>
      </c>
      <c r="M451" s="46">
        <v>0</v>
      </c>
      <c r="N451" s="48">
        <f t="shared" si="6"/>
        <v>135282.91999999995</v>
      </c>
    </row>
    <row r="452" spans="1:14" ht="15.6" x14ac:dyDescent="0.3">
      <c r="A452" s="37" t="s">
        <v>896</v>
      </c>
      <c r="B452" s="38" t="s">
        <v>897</v>
      </c>
      <c r="C452" s="46">
        <v>91562.04</v>
      </c>
      <c r="D452" s="46">
        <v>38803.93</v>
      </c>
      <c r="E452" s="46">
        <v>1359.09</v>
      </c>
      <c r="F452" s="46">
        <v>8550.7200000000012</v>
      </c>
      <c r="G452" s="46">
        <v>944.16</v>
      </c>
      <c r="H452" s="46">
        <v>475.04</v>
      </c>
      <c r="I452" s="46">
        <v>781.36</v>
      </c>
      <c r="J452" s="46">
        <v>302.94</v>
      </c>
      <c r="K452" s="46">
        <v>31.53</v>
      </c>
      <c r="L452" s="47">
        <v>0</v>
      </c>
      <c r="M452" s="46">
        <v>0</v>
      </c>
      <c r="N452" s="48">
        <f t="shared" si="6"/>
        <v>142810.81</v>
      </c>
    </row>
    <row r="453" spans="1:14" ht="15.6" x14ac:dyDescent="0.3">
      <c r="A453" s="37" t="s">
        <v>898</v>
      </c>
      <c r="B453" s="38" t="s">
        <v>899</v>
      </c>
      <c r="C453" s="46">
        <v>184926.43</v>
      </c>
      <c r="D453" s="46">
        <v>51739.199999999997</v>
      </c>
      <c r="E453" s="46">
        <v>2262.4299999999998</v>
      </c>
      <c r="F453" s="46">
        <v>23692.79</v>
      </c>
      <c r="G453" s="46">
        <v>3338.21</v>
      </c>
      <c r="H453" s="46">
        <v>1081.0999999999999</v>
      </c>
      <c r="I453" s="46">
        <v>2881.5</v>
      </c>
      <c r="J453" s="46">
        <v>464.9</v>
      </c>
      <c r="K453" s="46">
        <v>122.82</v>
      </c>
      <c r="L453" s="47">
        <v>1148</v>
      </c>
      <c r="M453" s="46">
        <v>0</v>
      </c>
      <c r="N453" s="48">
        <f t="shared" si="6"/>
        <v>271657.38</v>
      </c>
    </row>
    <row r="454" spans="1:14" ht="15.6" x14ac:dyDescent="0.3">
      <c r="A454" s="37" t="s">
        <v>900</v>
      </c>
      <c r="B454" s="38" t="s">
        <v>901</v>
      </c>
      <c r="C454" s="46">
        <v>498220.53</v>
      </c>
      <c r="D454" s="46">
        <v>370041.67</v>
      </c>
      <c r="E454" s="46">
        <v>4807.8999999999996</v>
      </c>
      <c r="F454" s="46">
        <v>77242.099999999991</v>
      </c>
      <c r="G454" s="46">
        <v>11873.7</v>
      </c>
      <c r="H454" s="46">
        <v>3168.2</v>
      </c>
      <c r="I454" s="46">
        <v>10458.209999999999</v>
      </c>
      <c r="J454" s="46">
        <v>998.96</v>
      </c>
      <c r="K454" s="46">
        <v>459.63</v>
      </c>
      <c r="L454" s="47">
        <v>0</v>
      </c>
      <c r="M454" s="46">
        <v>0</v>
      </c>
      <c r="N454" s="48">
        <f t="shared" si="6"/>
        <v>977270.89999999979</v>
      </c>
    </row>
    <row r="455" spans="1:14" ht="15.6" x14ac:dyDescent="0.3">
      <c r="A455" s="37" t="s">
        <v>902</v>
      </c>
      <c r="B455" s="38" t="s">
        <v>903</v>
      </c>
      <c r="C455" s="46">
        <v>1140903.94</v>
      </c>
      <c r="D455" s="46">
        <v>653171.37</v>
      </c>
      <c r="E455" s="46">
        <v>9934.64</v>
      </c>
      <c r="F455" s="46">
        <v>193915.47</v>
      </c>
      <c r="G455" s="46">
        <v>33928.28</v>
      </c>
      <c r="H455" s="46">
        <v>7572.61</v>
      </c>
      <c r="I455" s="46">
        <v>28670.03</v>
      </c>
      <c r="J455" s="46">
        <v>1784.85</v>
      </c>
      <c r="K455" s="46">
        <v>1204.98</v>
      </c>
      <c r="L455" s="47">
        <v>0</v>
      </c>
      <c r="M455" s="46">
        <v>0</v>
      </c>
      <c r="N455" s="48">
        <f t="shared" si="6"/>
        <v>2071086.1700000002</v>
      </c>
    </row>
    <row r="456" spans="1:14" ht="15.6" x14ac:dyDescent="0.3">
      <c r="A456" s="37" t="s">
        <v>904</v>
      </c>
      <c r="B456" s="38" t="s">
        <v>905</v>
      </c>
      <c r="C456" s="46">
        <v>207242.43</v>
      </c>
      <c r="D456" s="46">
        <v>42639.199999999997</v>
      </c>
      <c r="E456" s="46">
        <v>2244.1799999999998</v>
      </c>
      <c r="F456" s="46">
        <v>29652.65</v>
      </c>
      <c r="G456" s="46">
        <v>5006.25</v>
      </c>
      <c r="H456" s="46">
        <v>1268.97</v>
      </c>
      <c r="I456" s="46">
        <v>4066.79</v>
      </c>
      <c r="J456" s="46">
        <v>439.38</v>
      </c>
      <c r="K456" s="46">
        <v>167.13</v>
      </c>
      <c r="L456" s="47">
        <v>14084</v>
      </c>
      <c r="M456" s="46">
        <v>0</v>
      </c>
      <c r="N456" s="48">
        <f t="shared" si="6"/>
        <v>306810.98</v>
      </c>
    </row>
    <row r="457" spans="1:14" ht="15.6" x14ac:dyDescent="0.3">
      <c r="A457" s="37" t="s">
        <v>906</v>
      </c>
      <c r="B457" s="38" t="s">
        <v>907</v>
      </c>
      <c r="C457" s="46">
        <v>300723.23</v>
      </c>
      <c r="D457" s="46">
        <v>72160.73</v>
      </c>
      <c r="E457" s="46">
        <v>3083.62</v>
      </c>
      <c r="F457" s="46">
        <v>46660</v>
      </c>
      <c r="G457" s="46">
        <v>6523.79</v>
      </c>
      <c r="H457" s="46">
        <v>1915.74</v>
      </c>
      <c r="I457" s="46">
        <v>5975.32</v>
      </c>
      <c r="J457" s="46">
        <v>625.66999999999996</v>
      </c>
      <c r="K457" s="46">
        <v>274.73</v>
      </c>
      <c r="L457" s="47">
        <v>0</v>
      </c>
      <c r="M457" s="46">
        <v>0</v>
      </c>
      <c r="N457" s="48">
        <f t="shared" ref="N457:N520" si="7">SUM(C457:M457)</f>
        <v>437942.8299999999</v>
      </c>
    </row>
    <row r="458" spans="1:14" ht="15.6" x14ac:dyDescent="0.3">
      <c r="A458" s="37" t="s">
        <v>908</v>
      </c>
      <c r="B458" s="38" t="s">
        <v>909</v>
      </c>
      <c r="C458" s="46">
        <v>938403.09</v>
      </c>
      <c r="D458" s="46">
        <v>85151</v>
      </c>
      <c r="E458" s="46">
        <v>8799.49</v>
      </c>
      <c r="F458" s="46">
        <v>151025.84</v>
      </c>
      <c r="G458" s="46">
        <v>28950.18</v>
      </c>
      <c r="H458" s="46">
        <v>6066.52</v>
      </c>
      <c r="I458" s="46">
        <v>22558.32</v>
      </c>
      <c r="J458" s="46">
        <v>1643.43</v>
      </c>
      <c r="K458" s="46">
        <v>913.12</v>
      </c>
      <c r="L458" s="47">
        <v>0</v>
      </c>
      <c r="M458" s="46">
        <v>0</v>
      </c>
      <c r="N458" s="48">
        <f t="shared" si="7"/>
        <v>1243510.99</v>
      </c>
    </row>
    <row r="459" spans="1:14" ht="15.6" x14ac:dyDescent="0.3">
      <c r="A459" s="37" t="s">
        <v>910</v>
      </c>
      <c r="B459" s="38" t="s">
        <v>911</v>
      </c>
      <c r="C459" s="46">
        <v>166988.07999999999</v>
      </c>
      <c r="D459" s="46">
        <v>70202.460000000006</v>
      </c>
      <c r="E459" s="46">
        <v>2132.02</v>
      </c>
      <c r="F459" s="46">
        <v>21242.739999999998</v>
      </c>
      <c r="G459" s="46">
        <v>2124.17</v>
      </c>
      <c r="H459" s="46">
        <v>974.61</v>
      </c>
      <c r="I459" s="46">
        <v>2095.5500000000002</v>
      </c>
      <c r="J459" s="46">
        <v>435.72</v>
      </c>
      <c r="K459" s="46">
        <v>108.25</v>
      </c>
      <c r="L459" s="47">
        <v>0</v>
      </c>
      <c r="M459" s="46">
        <v>0</v>
      </c>
      <c r="N459" s="48">
        <f t="shared" si="7"/>
        <v>266303.59999999992</v>
      </c>
    </row>
    <row r="460" spans="1:14" ht="15.6" x14ac:dyDescent="0.3">
      <c r="A460" s="37" t="s">
        <v>912</v>
      </c>
      <c r="B460" s="38" t="s">
        <v>913</v>
      </c>
      <c r="C460" s="46">
        <v>428850.1</v>
      </c>
      <c r="D460" s="46">
        <v>148951.20000000001</v>
      </c>
      <c r="E460" s="46">
        <v>4467.04</v>
      </c>
      <c r="F460" s="46">
        <v>60157.869999999995</v>
      </c>
      <c r="G460" s="46">
        <v>8960.68</v>
      </c>
      <c r="H460" s="46">
        <v>2600.4299999999998</v>
      </c>
      <c r="I460" s="46">
        <v>7706.93</v>
      </c>
      <c r="J460" s="46">
        <v>917.64</v>
      </c>
      <c r="K460" s="46">
        <v>339.28</v>
      </c>
      <c r="L460" s="47">
        <v>0</v>
      </c>
      <c r="M460" s="46">
        <v>0</v>
      </c>
      <c r="N460" s="48">
        <f t="shared" si="7"/>
        <v>662951.17000000027</v>
      </c>
    </row>
    <row r="461" spans="1:14" ht="15.6" x14ac:dyDescent="0.3">
      <c r="A461" s="37" t="s">
        <v>914</v>
      </c>
      <c r="B461" s="38" t="s">
        <v>915</v>
      </c>
      <c r="C461" s="46">
        <v>433603.18</v>
      </c>
      <c r="D461" s="46">
        <v>124821.03</v>
      </c>
      <c r="E461" s="46">
        <v>3381.22</v>
      </c>
      <c r="F461" s="46">
        <v>84223.72</v>
      </c>
      <c r="G461" s="46">
        <v>7754.81</v>
      </c>
      <c r="H461" s="46">
        <v>3084.4</v>
      </c>
      <c r="I461" s="46">
        <v>9461.84</v>
      </c>
      <c r="J461" s="46">
        <v>509.04</v>
      </c>
      <c r="K461" s="46">
        <v>548.49</v>
      </c>
      <c r="L461" s="47">
        <v>40621</v>
      </c>
      <c r="M461" s="46">
        <v>0</v>
      </c>
      <c r="N461" s="48">
        <f t="shared" si="7"/>
        <v>708008.73</v>
      </c>
    </row>
    <row r="462" spans="1:14" ht="15.6" x14ac:dyDescent="0.3">
      <c r="A462" s="37" t="s">
        <v>916</v>
      </c>
      <c r="B462" s="38" t="s">
        <v>917</v>
      </c>
      <c r="C462" s="46">
        <v>273283.43</v>
      </c>
      <c r="D462" s="46">
        <v>46487.6</v>
      </c>
      <c r="E462" s="46">
        <v>2895.82</v>
      </c>
      <c r="F462" s="46">
        <v>40545.050000000003</v>
      </c>
      <c r="G462" s="46">
        <v>7126.37</v>
      </c>
      <c r="H462" s="46">
        <v>1702.99</v>
      </c>
      <c r="I462" s="46">
        <v>5776.57</v>
      </c>
      <c r="J462" s="46">
        <v>576.36</v>
      </c>
      <c r="K462" s="46">
        <v>233.12</v>
      </c>
      <c r="L462" s="47">
        <v>0</v>
      </c>
      <c r="M462" s="46">
        <v>0</v>
      </c>
      <c r="N462" s="48">
        <f t="shared" si="7"/>
        <v>378627.30999999994</v>
      </c>
    </row>
    <row r="463" spans="1:14" ht="15.6" x14ac:dyDescent="0.3">
      <c r="A463" s="37" t="s">
        <v>918</v>
      </c>
      <c r="B463" s="38" t="s">
        <v>919</v>
      </c>
      <c r="C463" s="46">
        <v>264569.31</v>
      </c>
      <c r="D463" s="46">
        <v>123470.41</v>
      </c>
      <c r="E463" s="46">
        <v>2752.96</v>
      </c>
      <c r="F463" s="46">
        <v>37862.58</v>
      </c>
      <c r="G463" s="46">
        <v>5828.94</v>
      </c>
      <c r="H463" s="46">
        <v>1619.9</v>
      </c>
      <c r="I463" s="46">
        <v>4983.21</v>
      </c>
      <c r="J463" s="46">
        <v>565.79999999999995</v>
      </c>
      <c r="K463" s="46">
        <v>215.4</v>
      </c>
      <c r="L463" s="47">
        <v>0</v>
      </c>
      <c r="M463" s="46">
        <v>0</v>
      </c>
      <c r="N463" s="48">
        <f t="shared" si="7"/>
        <v>441868.51000000007</v>
      </c>
    </row>
    <row r="464" spans="1:14" ht="15.6" x14ac:dyDescent="0.3">
      <c r="A464" s="37" t="s">
        <v>920</v>
      </c>
      <c r="B464" s="38" t="s">
        <v>921</v>
      </c>
      <c r="C464" s="46">
        <v>178287.9</v>
      </c>
      <c r="D464" s="46">
        <v>143914.93</v>
      </c>
      <c r="E464" s="46">
        <v>1929.13</v>
      </c>
      <c r="F464" s="46">
        <v>25351.07</v>
      </c>
      <c r="G464" s="46">
        <v>3300.68</v>
      </c>
      <c r="H464" s="46">
        <v>1089.3499999999999</v>
      </c>
      <c r="I464" s="46">
        <v>3061.96</v>
      </c>
      <c r="J464" s="46">
        <v>390.33</v>
      </c>
      <c r="K464" s="46">
        <v>142.61000000000001</v>
      </c>
      <c r="L464" s="47">
        <v>0</v>
      </c>
      <c r="M464" s="46">
        <v>0</v>
      </c>
      <c r="N464" s="48">
        <f t="shared" si="7"/>
        <v>357467.95999999996</v>
      </c>
    </row>
    <row r="465" spans="1:14" ht="15.6" x14ac:dyDescent="0.3">
      <c r="A465" s="37" t="s">
        <v>922</v>
      </c>
      <c r="B465" s="38" t="s">
        <v>923</v>
      </c>
      <c r="C465" s="46">
        <v>339428.38</v>
      </c>
      <c r="D465" s="46">
        <v>56750.400000000001</v>
      </c>
      <c r="E465" s="46">
        <v>3558.12</v>
      </c>
      <c r="F465" s="46">
        <v>52552.160000000003</v>
      </c>
      <c r="G465" s="46">
        <v>6642.87</v>
      </c>
      <c r="H465" s="46">
        <v>2161.98</v>
      </c>
      <c r="I465" s="46">
        <v>6377.7</v>
      </c>
      <c r="J465" s="46">
        <v>738.9</v>
      </c>
      <c r="K465" s="46">
        <v>308.08</v>
      </c>
      <c r="L465" s="47">
        <v>0</v>
      </c>
      <c r="M465" s="46">
        <v>0</v>
      </c>
      <c r="N465" s="48">
        <f t="shared" si="7"/>
        <v>468518.59000000008</v>
      </c>
    </row>
    <row r="466" spans="1:14" ht="15.6" x14ac:dyDescent="0.3">
      <c r="A466" s="37" t="s">
        <v>924</v>
      </c>
      <c r="B466" s="38" t="s">
        <v>925</v>
      </c>
      <c r="C466" s="46">
        <v>185159.24</v>
      </c>
      <c r="D466" s="46">
        <v>81277.929999999993</v>
      </c>
      <c r="E466" s="46">
        <v>2037.15</v>
      </c>
      <c r="F466" s="46">
        <v>19678.22</v>
      </c>
      <c r="G466" s="46">
        <v>2261.31</v>
      </c>
      <c r="H466" s="46">
        <v>993.77</v>
      </c>
      <c r="I466" s="46">
        <v>2072.38</v>
      </c>
      <c r="J466" s="46">
        <v>422.94</v>
      </c>
      <c r="K466" s="46">
        <v>94.01</v>
      </c>
      <c r="L466" s="47">
        <v>0</v>
      </c>
      <c r="M466" s="46">
        <v>0</v>
      </c>
      <c r="N466" s="48">
        <f t="shared" si="7"/>
        <v>293996.95000000007</v>
      </c>
    </row>
    <row r="467" spans="1:14" ht="15.6" x14ac:dyDescent="0.3">
      <c r="A467" s="37" t="s">
        <v>926</v>
      </c>
      <c r="B467" s="38" t="s">
        <v>927</v>
      </c>
      <c r="C467" s="46">
        <v>430968.47</v>
      </c>
      <c r="D467" s="46">
        <v>202621.54</v>
      </c>
      <c r="E467" s="46">
        <v>4165.6400000000003</v>
      </c>
      <c r="F467" s="46">
        <v>65479.21</v>
      </c>
      <c r="G467" s="46">
        <v>9549.6299999999992</v>
      </c>
      <c r="H467" s="46">
        <v>2710.02</v>
      </c>
      <c r="I467" s="46">
        <v>8630.24</v>
      </c>
      <c r="J467" s="46">
        <v>818.78</v>
      </c>
      <c r="K467" s="46">
        <v>386.36</v>
      </c>
      <c r="L467" s="47">
        <v>0</v>
      </c>
      <c r="M467" s="46">
        <v>0</v>
      </c>
      <c r="N467" s="48">
        <f t="shared" si="7"/>
        <v>725329.89</v>
      </c>
    </row>
    <row r="468" spans="1:14" ht="15.6" x14ac:dyDescent="0.3">
      <c r="A468" s="37" t="s">
        <v>928</v>
      </c>
      <c r="B468" s="38" t="s">
        <v>929</v>
      </c>
      <c r="C468" s="46">
        <v>451867.62</v>
      </c>
      <c r="D468" s="46">
        <v>188849.64</v>
      </c>
      <c r="E468" s="46">
        <v>4660.82</v>
      </c>
      <c r="F468" s="46">
        <v>68471.399999999994</v>
      </c>
      <c r="G468" s="46">
        <v>10549.92</v>
      </c>
      <c r="H468" s="46">
        <v>2841.97</v>
      </c>
      <c r="I468" s="46">
        <v>9101.99</v>
      </c>
      <c r="J468" s="46">
        <v>907.89</v>
      </c>
      <c r="K468" s="46">
        <v>398.88</v>
      </c>
      <c r="L468" s="47">
        <v>0</v>
      </c>
      <c r="M468" s="46">
        <v>0</v>
      </c>
      <c r="N468" s="48">
        <f t="shared" si="7"/>
        <v>737650.13</v>
      </c>
    </row>
    <row r="469" spans="1:14" ht="15.6" x14ac:dyDescent="0.3">
      <c r="A469" s="37" t="s">
        <v>930</v>
      </c>
      <c r="B469" s="38" t="s">
        <v>931</v>
      </c>
      <c r="C469" s="46">
        <v>105973.48</v>
      </c>
      <c r="D469" s="46">
        <v>47851.76</v>
      </c>
      <c r="E469" s="46">
        <v>1479.5</v>
      </c>
      <c r="F469" s="46">
        <v>9742.0299999999988</v>
      </c>
      <c r="G469" s="46">
        <v>1059.81</v>
      </c>
      <c r="H469" s="46">
        <v>543.92999999999995</v>
      </c>
      <c r="I469" s="46">
        <v>878.99</v>
      </c>
      <c r="J469" s="46">
        <v>326.11</v>
      </c>
      <c r="K469" s="46">
        <v>36.700000000000003</v>
      </c>
      <c r="L469" s="47">
        <v>0</v>
      </c>
      <c r="M469" s="46">
        <v>0</v>
      </c>
      <c r="N469" s="48">
        <f t="shared" si="7"/>
        <v>167892.30999999997</v>
      </c>
    </row>
    <row r="470" spans="1:14" ht="15.6" x14ac:dyDescent="0.3">
      <c r="A470" s="37" t="s">
        <v>932</v>
      </c>
      <c r="B470" s="38" t="s">
        <v>933</v>
      </c>
      <c r="C470" s="46">
        <v>380735.18</v>
      </c>
      <c r="D470" s="46">
        <v>108314.38</v>
      </c>
      <c r="E470" s="46">
        <v>3848.57</v>
      </c>
      <c r="F470" s="46">
        <v>53194.729999999996</v>
      </c>
      <c r="G470" s="46">
        <v>8979.09</v>
      </c>
      <c r="H470" s="46">
        <v>2303.88</v>
      </c>
      <c r="I470" s="46">
        <v>7472.5</v>
      </c>
      <c r="J470" s="46">
        <v>818.63</v>
      </c>
      <c r="K470" s="46">
        <v>301.56</v>
      </c>
      <c r="L470" s="47">
        <v>0</v>
      </c>
      <c r="M470" s="46">
        <v>0</v>
      </c>
      <c r="N470" s="48">
        <f t="shared" si="7"/>
        <v>565968.52</v>
      </c>
    </row>
    <row r="471" spans="1:14" ht="15.6" x14ac:dyDescent="0.3">
      <c r="A471" s="37" t="s">
        <v>934</v>
      </c>
      <c r="B471" s="38" t="s">
        <v>935</v>
      </c>
      <c r="C471" s="46">
        <v>103831.23</v>
      </c>
      <c r="D471" s="46">
        <v>44928.75</v>
      </c>
      <c r="E471" s="46">
        <v>1392.35</v>
      </c>
      <c r="F471" s="46">
        <v>11948.92</v>
      </c>
      <c r="G471" s="46">
        <v>1034.25</v>
      </c>
      <c r="H471" s="46">
        <v>581.79999999999995</v>
      </c>
      <c r="I471" s="46">
        <v>1084.06</v>
      </c>
      <c r="J471" s="46">
        <v>298.64</v>
      </c>
      <c r="K471" s="46">
        <v>56.19</v>
      </c>
      <c r="L471" s="47">
        <v>2881</v>
      </c>
      <c r="M471" s="46">
        <v>0</v>
      </c>
      <c r="N471" s="48">
        <f t="shared" si="7"/>
        <v>168037.19</v>
      </c>
    </row>
    <row r="472" spans="1:14" ht="15.6" x14ac:dyDescent="0.3">
      <c r="A472" s="37" t="s">
        <v>936</v>
      </c>
      <c r="B472" s="38" t="s">
        <v>937</v>
      </c>
      <c r="C472" s="46">
        <v>106239.09</v>
      </c>
      <c r="D472" s="46">
        <v>43546.879999999997</v>
      </c>
      <c r="E472" s="46">
        <v>1376.76</v>
      </c>
      <c r="F472" s="46">
        <v>13691.460000000001</v>
      </c>
      <c r="G472" s="46">
        <v>672</v>
      </c>
      <c r="H472" s="46">
        <v>624.27</v>
      </c>
      <c r="I472" s="46">
        <v>1059.81</v>
      </c>
      <c r="J472" s="46">
        <v>283.99</v>
      </c>
      <c r="K472" s="46">
        <v>69.989999999999995</v>
      </c>
      <c r="L472" s="47">
        <v>0</v>
      </c>
      <c r="M472" s="46">
        <v>0</v>
      </c>
      <c r="N472" s="48">
        <f t="shared" si="7"/>
        <v>167564.24999999997</v>
      </c>
    </row>
    <row r="473" spans="1:14" ht="15.6" x14ac:dyDescent="0.3">
      <c r="A473" s="37" t="s">
        <v>938</v>
      </c>
      <c r="B473" s="38" t="s">
        <v>939</v>
      </c>
      <c r="C473" s="46">
        <v>194732.94</v>
      </c>
      <c r="D473" s="46">
        <v>44614.2</v>
      </c>
      <c r="E473" s="46">
        <v>2067.4899999999998</v>
      </c>
      <c r="F473" s="46">
        <v>30249.489999999998</v>
      </c>
      <c r="G473" s="46">
        <v>3277.88</v>
      </c>
      <c r="H473" s="46">
        <v>1240.99</v>
      </c>
      <c r="I473" s="46">
        <v>3396.81</v>
      </c>
      <c r="J473" s="46">
        <v>392.04</v>
      </c>
      <c r="K473" s="46">
        <v>176.85</v>
      </c>
      <c r="L473" s="47">
        <v>0</v>
      </c>
      <c r="M473" s="46">
        <v>0</v>
      </c>
      <c r="N473" s="48">
        <f t="shared" si="7"/>
        <v>280148.68999999994</v>
      </c>
    </row>
    <row r="474" spans="1:14" ht="15.6" x14ac:dyDescent="0.3">
      <c r="A474" s="37" t="s">
        <v>940</v>
      </c>
      <c r="B474" s="38" t="s">
        <v>941</v>
      </c>
      <c r="C474" s="46">
        <v>916154.09</v>
      </c>
      <c r="D474" s="46">
        <v>82703.199999999997</v>
      </c>
      <c r="E474" s="46">
        <v>8427.6299999999992</v>
      </c>
      <c r="F474" s="46">
        <v>149424.68</v>
      </c>
      <c r="G474" s="46">
        <v>29085.63</v>
      </c>
      <c r="H474" s="46">
        <v>5959.88</v>
      </c>
      <c r="I474" s="46">
        <v>22547.46</v>
      </c>
      <c r="J474" s="46">
        <v>1554.23</v>
      </c>
      <c r="K474" s="46">
        <v>909.91</v>
      </c>
      <c r="L474" s="47">
        <v>0</v>
      </c>
      <c r="M474" s="46">
        <v>0</v>
      </c>
      <c r="N474" s="48">
        <f t="shared" si="7"/>
        <v>1216766.7099999995</v>
      </c>
    </row>
    <row r="475" spans="1:14" ht="15.6" x14ac:dyDescent="0.3">
      <c r="A475" s="37" t="s">
        <v>942</v>
      </c>
      <c r="B475" s="38" t="s">
        <v>943</v>
      </c>
      <c r="C475" s="46">
        <v>1367286.6</v>
      </c>
      <c r="D475" s="46">
        <v>2028641.4</v>
      </c>
      <c r="E475" s="46">
        <v>11787.17</v>
      </c>
      <c r="F475" s="46">
        <v>226482.59</v>
      </c>
      <c r="G475" s="46">
        <v>37700.720000000001</v>
      </c>
      <c r="H475" s="46">
        <v>8949.06</v>
      </c>
      <c r="I475" s="46">
        <v>32590.36</v>
      </c>
      <c r="J475" s="46">
        <v>2113.0300000000002</v>
      </c>
      <c r="K475" s="46">
        <v>1398.26</v>
      </c>
      <c r="L475" s="47">
        <v>0</v>
      </c>
      <c r="M475" s="46">
        <v>0</v>
      </c>
      <c r="N475" s="48">
        <f t="shared" si="7"/>
        <v>3716949.1899999995</v>
      </c>
    </row>
    <row r="476" spans="1:14" ht="15.6" x14ac:dyDescent="0.3">
      <c r="A476" s="37" t="s">
        <v>944</v>
      </c>
      <c r="B476" s="38" t="s">
        <v>945</v>
      </c>
      <c r="C476" s="46">
        <v>994075.79</v>
      </c>
      <c r="D476" s="46">
        <v>251977.88</v>
      </c>
      <c r="E476" s="46">
        <v>9382.7199999999993</v>
      </c>
      <c r="F476" s="46">
        <v>158612.76</v>
      </c>
      <c r="G476" s="46">
        <v>28508.78</v>
      </c>
      <c r="H476" s="46">
        <v>6400.28</v>
      </c>
      <c r="I476" s="46">
        <v>23325.919999999998</v>
      </c>
      <c r="J476" s="46">
        <v>1777.26</v>
      </c>
      <c r="K476" s="46">
        <v>955.42</v>
      </c>
      <c r="L476" s="47">
        <v>0</v>
      </c>
      <c r="M476" s="46">
        <v>22860.14</v>
      </c>
      <c r="N476" s="48">
        <f t="shared" si="7"/>
        <v>1497876.9499999997</v>
      </c>
    </row>
    <row r="477" spans="1:14" ht="15.6" x14ac:dyDescent="0.3">
      <c r="A477" s="37" t="s">
        <v>946</v>
      </c>
      <c r="B477" s="38" t="s">
        <v>947</v>
      </c>
      <c r="C477" s="46">
        <v>2995681.38</v>
      </c>
      <c r="D477" s="46">
        <v>1322150.57</v>
      </c>
      <c r="E477" s="46">
        <v>25239.26</v>
      </c>
      <c r="F477" s="46">
        <v>518135.25</v>
      </c>
      <c r="G477" s="46">
        <v>70066.45</v>
      </c>
      <c r="H477" s="46">
        <v>20040.330000000002</v>
      </c>
      <c r="I477" s="46">
        <v>66737.19</v>
      </c>
      <c r="J477" s="46">
        <v>4285.12</v>
      </c>
      <c r="K477" s="46">
        <v>3248.06</v>
      </c>
      <c r="L477" s="47">
        <v>0</v>
      </c>
      <c r="M477" s="46">
        <v>0</v>
      </c>
      <c r="N477" s="48">
        <f t="shared" si="7"/>
        <v>5025583.6100000003</v>
      </c>
    </row>
    <row r="478" spans="1:14" ht="15.6" x14ac:dyDescent="0.3">
      <c r="A478" s="37" t="s">
        <v>948</v>
      </c>
      <c r="B478" s="38" t="s">
        <v>949</v>
      </c>
      <c r="C478" s="46">
        <v>402083.38</v>
      </c>
      <c r="D478" s="46">
        <v>53250</v>
      </c>
      <c r="E478" s="46">
        <v>3952.98</v>
      </c>
      <c r="F478" s="46">
        <v>63119.369999999995</v>
      </c>
      <c r="G478" s="46">
        <v>8778.25</v>
      </c>
      <c r="H478" s="46">
        <v>2570.08</v>
      </c>
      <c r="I478" s="46">
        <v>8066.91</v>
      </c>
      <c r="J478" s="46">
        <v>746.04</v>
      </c>
      <c r="K478" s="46">
        <v>375.53</v>
      </c>
      <c r="L478" s="47">
        <v>0</v>
      </c>
      <c r="M478" s="46">
        <v>0</v>
      </c>
      <c r="N478" s="48">
        <f t="shared" si="7"/>
        <v>542942.54</v>
      </c>
    </row>
    <row r="479" spans="1:14" ht="15.6" x14ac:dyDescent="0.3">
      <c r="A479" s="37" t="s">
        <v>950</v>
      </c>
      <c r="B479" s="38" t="s">
        <v>951</v>
      </c>
      <c r="C479" s="46">
        <v>107890.03</v>
      </c>
      <c r="D479" s="46">
        <v>67433.539999999994</v>
      </c>
      <c r="E479" s="46">
        <v>1631.67</v>
      </c>
      <c r="F479" s="46">
        <v>10491.8</v>
      </c>
      <c r="G479" s="46">
        <v>844.16</v>
      </c>
      <c r="H479" s="46">
        <v>568.41999999999996</v>
      </c>
      <c r="I479" s="46">
        <v>825.02</v>
      </c>
      <c r="J479" s="46">
        <v>360.73</v>
      </c>
      <c r="K479" s="46">
        <v>40.01</v>
      </c>
      <c r="L479" s="47">
        <v>4946</v>
      </c>
      <c r="M479" s="46">
        <v>0</v>
      </c>
      <c r="N479" s="48">
        <f t="shared" si="7"/>
        <v>195031.38000000003</v>
      </c>
    </row>
    <row r="480" spans="1:14" ht="15.6" x14ac:dyDescent="0.3">
      <c r="A480" s="37" t="s">
        <v>952</v>
      </c>
      <c r="B480" s="38" t="s">
        <v>953</v>
      </c>
      <c r="C480" s="46">
        <v>524744.75</v>
      </c>
      <c r="D480" s="46">
        <v>335877.58</v>
      </c>
      <c r="E480" s="46">
        <v>6913.62</v>
      </c>
      <c r="F480" s="46">
        <v>64194.46</v>
      </c>
      <c r="G480" s="46">
        <v>6547.79</v>
      </c>
      <c r="H480" s="46">
        <v>3014.67</v>
      </c>
      <c r="I480" s="46">
        <v>6480.07</v>
      </c>
      <c r="J480" s="46">
        <v>1450.41</v>
      </c>
      <c r="K480" s="46">
        <v>316.39999999999998</v>
      </c>
      <c r="L480" s="47">
        <v>0</v>
      </c>
      <c r="M480" s="46">
        <v>0</v>
      </c>
      <c r="N480" s="48">
        <f t="shared" si="7"/>
        <v>949539.75000000012</v>
      </c>
    </row>
    <row r="481" spans="1:14" ht="15.6" x14ac:dyDescent="0.3">
      <c r="A481" s="37" t="s">
        <v>954</v>
      </c>
      <c r="B481" s="38" t="s">
        <v>955</v>
      </c>
      <c r="C481" s="46">
        <v>154788.26</v>
      </c>
      <c r="D481" s="46">
        <v>108706.17</v>
      </c>
      <c r="E481" s="46">
        <v>1929.89</v>
      </c>
      <c r="F481" s="46">
        <v>19076.59</v>
      </c>
      <c r="G481" s="46">
        <v>2521.44</v>
      </c>
      <c r="H481" s="46">
        <v>890.56</v>
      </c>
      <c r="I481" s="46">
        <v>2220.35</v>
      </c>
      <c r="J481" s="46">
        <v>408.42</v>
      </c>
      <c r="K481" s="46">
        <v>96.23</v>
      </c>
      <c r="L481" s="47">
        <v>0</v>
      </c>
      <c r="M481" s="46">
        <v>0</v>
      </c>
      <c r="N481" s="48">
        <f t="shared" si="7"/>
        <v>290637.90999999997</v>
      </c>
    </row>
    <row r="482" spans="1:14" ht="15.6" x14ac:dyDescent="0.3">
      <c r="A482" s="37" t="s">
        <v>956</v>
      </c>
      <c r="B482" s="38" t="s">
        <v>957</v>
      </c>
      <c r="C482" s="46">
        <v>275465.11</v>
      </c>
      <c r="D482" s="46">
        <v>165111.64000000001</v>
      </c>
      <c r="E482" s="46">
        <v>2818.63</v>
      </c>
      <c r="F482" s="46">
        <v>42083.59</v>
      </c>
      <c r="G482" s="46">
        <v>6804.9</v>
      </c>
      <c r="H482" s="46">
        <v>1738.8</v>
      </c>
      <c r="I482" s="46">
        <v>5808.34</v>
      </c>
      <c r="J482" s="46">
        <v>543.98</v>
      </c>
      <c r="K482" s="46">
        <v>246.25</v>
      </c>
      <c r="L482" s="47">
        <v>0</v>
      </c>
      <c r="M482" s="46">
        <v>0</v>
      </c>
      <c r="N482" s="48">
        <f t="shared" si="7"/>
        <v>500621.24</v>
      </c>
    </row>
    <row r="483" spans="1:14" ht="15.6" x14ac:dyDescent="0.3">
      <c r="A483" s="37" t="s">
        <v>958</v>
      </c>
      <c r="B483" s="38" t="s">
        <v>959</v>
      </c>
      <c r="C483" s="46">
        <v>994410.19</v>
      </c>
      <c r="D483" s="46">
        <v>588426.28</v>
      </c>
      <c r="E483" s="46">
        <v>9425.1299999999992</v>
      </c>
      <c r="F483" s="46">
        <v>158565.29999999999</v>
      </c>
      <c r="G483" s="46">
        <v>20246.96</v>
      </c>
      <c r="H483" s="46">
        <v>6399.95</v>
      </c>
      <c r="I483" s="46">
        <v>19578.490000000002</v>
      </c>
      <c r="J483" s="46">
        <v>1770.58</v>
      </c>
      <c r="K483" s="46">
        <v>954.19</v>
      </c>
      <c r="L483" s="47">
        <v>0</v>
      </c>
      <c r="M483" s="46">
        <v>0</v>
      </c>
      <c r="N483" s="48">
        <f t="shared" si="7"/>
        <v>1799777.0699999998</v>
      </c>
    </row>
    <row r="484" spans="1:14" ht="15.6" x14ac:dyDescent="0.3">
      <c r="A484" s="37" t="s">
        <v>960</v>
      </c>
      <c r="B484" s="38" t="s">
        <v>961</v>
      </c>
      <c r="C484" s="46">
        <v>91745.23</v>
      </c>
      <c r="D484" s="46">
        <v>47511.03</v>
      </c>
      <c r="E484" s="46">
        <v>1255.45</v>
      </c>
      <c r="F484" s="46">
        <v>10896.52</v>
      </c>
      <c r="G484" s="46">
        <v>826.72</v>
      </c>
      <c r="H484" s="46">
        <v>521.6</v>
      </c>
      <c r="I484" s="46">
        <v>942.78</v>
      </c>
      <c r="J484" s="46">
        <v>267.95</v>
      </c>
      <c r="K484" s="46">
        <v>51.98</v>
      </c>
      <c r="L484" s="47">
        <v>652</v>
      </c>
      <c r="M484" s="46">
        <v>0</v>
      </c>
      <c r="N484" s="48">
        <f t="shared" si="7"/>
        <v>154671.26000000004</v>
      </c>
    </row>
    <row r="485" spans="1:14" ht="15.6" x14ac:dyDescent="0.3">
      <c r="A485" s="37" t="s">
        <v>962</v>
      </c>
      <c r="B485" s="38" t="s">
        <v>963</v>
      </c>
      <c r="C485" s="46">
        <v>175577.92</v>
      </c>
      <c r="D485" s="46">
        <v>65171.74</v>
      </c>
      <c r="E485" s="46">
        <v>2201.3200000000002</v>
      </c>
      <c r="F485" s="46">
        <v>21181.32</v>
      </c>
      <c r="G485" s="46">
        <v>2649.74</v>
      </c>
      <c r="H485" s="46">
        <v>1000.16</v>
      </c>
      <c r="I485" s="46">
        <v>2349.39</v>
      </c>
      <c r="J485" s="46">
        <v>461.42</v>
      </c>
      <c r="K485" s="46">
        <v>105.24</v>
      </c>
      <c r="L485" s="47">
        <v>36587</v>
      </c>
      <c r="M485" s="46">
        <v>0</v>
      </c>
      <c r="N485" s="48">
        <f t="shared" si="7"/>
        <v>307285.24999999994</v>
      </c>
    </row>
    <row r="486" spans="1:14" ht="15.6" x14ac:dyDescent="0.3">
      <c r="A486" s="37" t="s">
        <v>964</v>
      </c>
      <c r="B486" s="38" t="s">
        <v>965</v>
      </c>
      <c r="C486" s="46">
        <v>174803.24</v>
      </c>
      <c r="D486" s="46">
        <v>38240.199999999997</v>
      </c>
      <c r="E486" s="46">
        <v>2170.88</v>
      </c>
      <c r="F486" s="46">
        <v>21346.170000000002</v>
      </c>
      <c r="G486" s="46">
        <v>3151.69</v>
      </c>
      <c r="H486" s="46">
        <v>1001.22</v>
      </c>
      <c r="I486" s="46">
        <v>2622.87</v>
      </c>
      <c r="J486" s="46">
        <v>458.49</v>
      </c>
      <c r="K486" s="46">
        <v>107.21</v>
      </c>
      <c r="L486" s="47">
        <v>11066</v>
      </c>
      <c r="M486" s="46">
        <v>0</v>
      </c>
      <c r="N486" s="48">
        <f t="shared" si="7"/>
        <v>254967.97</v>
      </c>
    </row>
    <row r="487" spans="1:14" ht="15.6" x14ac:dyDescent="0.3">
      <c r="A487" s="37" t="s">
        <v>966</v>
      </c>
      <c r="B487" s="38" t="s">
        <v>967</v>
      </c>
      <c r="C487" s="46">
        <v>64119.59</v>
      </c>
      <c r="D487" s="46">
        <v>38956.129999999997</v>
      </c>
      <c r="E487" s="46">
        <v>1038.44</v>
      </c>
      <c r="F487" s="46">
        <v>5211.67</v>
      </c>
      <c r="G487" s="46">
        <v>342.45</v>
      </c>
      <c r="H487" s="46">
        <v>318.68</v>
      </c>
      <c r="I487" s="46">
        <v>315.87</v>
      </c>
      <c r="J487" s="46">
        <v>242.69</v>
      </c>
      <c r="K487" s="46">
        <v>14.53</v>
      </c>
      <c r="L487" s="47">
        <v>1742</v>
      </c>
      <c r="M487" s="46">
        <v>0</v>
      </c>
      <c r="N487" s="48">
        <f t="shared" si="7"/>
        <v>112302.04999999999</v>
      </c>
    </row>
    <row r="488" spans="1:14" ht="15.6" x14ac:dyDescent="0.3">
      <c r="A488" s="37" t="s">
        <v>968</v>
      </c>
      <c r="B488" s="38" t="s">
        <v>969</v>
      </c>
      <c r="C488" s="46">
        <v>172105.61</v>
      </c>
      <c r="D488" s="46">
        <v>71886.259999999995</v>
      </c>
      <c r="E488" s="46">
        <v>2032.25</v>
      </c>
      <c r="F488" s="46">
        <v>22901.360000000001</v>
      </c>
      <c r="G488" s="46">
        <v>2745.18</v>
      </c>
      <c r="H488" s="46">
        <v>1021.93</v>
      </c>
      <c r="I488" s="46">
        <v>2552.73</v>
      </c>
      <c r="J488" s="46">
        <v>409.72</v>
      </c>
      <c r="K488" s="46">
        <v>122.28</v>
      </c>
      <c r="L488" s="47">
        <v>5814</v>
      </c>
      <c r="M488" s="46">
        <v>0</v>
      </c>
      <c r="N488" s="48">
        <f t="shared" si="7"/>
        <v>281591.31999999995</v>
      </c>
    </row>
    <row r="489" spans="1:14" ht="15.6" x14ac:dyDescent="0.3">
      <c r="A489" s="37" t="s">
        <v>970</v>
      </c>
      <c r="B489" s="38" t="s">
        <v>971</v>
      </c>
      <c r="C489" s="46">
        <v>260712.49</v>
      </c>
      <c r="D489" s="46">
        <v>58146.13</v>
      </c>
      <c r="E489" s="46">
        <v>2590.0100000000002</v>
      </c>
      <c r="F489" s="46">
        <v>40857.43</v>
      </c>
      <c r="G489" s="46">
        <v>3755.45</v>
      </c>
      <c r="H489" s="46">
        <v>1665.16</v>
      </c>
      <c r="I489" s="46">
        <v>4336.8</v>
      </c>
      <c r="J489" s="46">
        <v>482.8</v>
      </c>
      <c r="K489" s="46">
        <v>242.47</v>
      </c>
      <c r="L489" s="47">
        <v>0</v>
      </c>
      <c r="M489" s="46">
        <v>0</v>
      </c>
      <c r="N489" s="48">
        <f t="shared" si="7"/>
        <v>372788.73999999993</v>
      </c>
    </row>
    <row r="490" spans="1:14" ht="15.6" x14ac:dyDescent="0.3">
      <c r="A490" s="37" t="s">
        <v>972</v>
      </c>
      <c r="B490" s="38" t="s">
        <v>973</v>
      </c>
      <c r="C490" s="46">
        <v>6304052.1500000004</v>
      </c>
      <c r="D490" s="46">
        <v>2158384.2799999998</v>
      </c>
      <c r="E490" s="46">
        <v>48589.67</v>
      </c>
      <c r="F490" s="46">
        <v>1076594.3799999999</v>
      </c>
      <c r="G490" s="46">
        <v>110355.76</v>
      </c>
      <c r="H490" s="46">
        <v>41771.879999999997</v>
      </c>
      <c r="I490" s="46">
        <v>123973.64</v>
      </c>
      <c r="J490" s="46">
        <v>7657.1</v>
      </c>
      <c r="K490" s="46">
        <v>6792.86</v>
      </c>
      <c r="L490" s="47">
        <v>0</v>
      </c>
      <c r="M490" s="46">
        <v>0</v>
      </c>
      <c r="N490" s="48">
        <f t="shared" si="7"/>
        <v>9878171.7200000007</v>
      </c>
    </row>
    <row r="491" spans="1:14" ht="15.6" x14ac:dyDescent="0.3">
      <c r="A491" s="37" t="s">
        <v>974</v>
      </c>
      <c r="B491" s="38" t="s">
        <v>975</v>
      </c>
      <c r="C491" s="46">
        <v>712788.97</v>
      </c>
      <c r="D491" s="46">
        <v>169608.95999999999</v>
      </c>
      <c r="E491" s="46">
        <v>6094.14</v>
      </c>
      <c r="F491" s="46">
        <v>116037.04</v>
      </c>
      <c r="G491" s="46">
        <v>21129.46</v>
      </c>
      <c r="H491" s="46">
        <v>4624.74</v>
      </c>
      <c r="I491" s="46">
        <v>17683.830000000002</v>
      </c>
      <c r="J491" s="46">
        <v>1130.76</v>
      </c>
      <c r="K491" s="46">
        <v>713.64</v>
      </c>
      <c r="L491" s="47">
        <v>171949</v>
      </c>
      <c r="M491" s="46">
        <v>0</v>
      </c>
      <c r="N491" s="48">
        <f t="shared" si="7"/>
        <v>1221760.5399999998</v>
      </c>
    </row>
    <row r="492" spans="1:14" ht="15.6" x14ac:dyDescent="0.3">
      <c r="A492" s="37" t="s">
        <v>976</v>
      </c>
      <c r="B492" s="38" t="s">
        <v>977</v>
      </c>
      <c r="C492" s="46">
        <v>452343.56</v>
      </c>
      <c r="D492" s="46">
        <v>207887.26</v>
      </c>
      <c r="E492" s="46">
        <v>4157.7299999999996</v>
      </c>
      <c r="F492" s="46">
        <v>70243.94</v>
      </c>
      <c r="G492" s="46">
        <v>8857.2099999999991</v>
      </c>
      <c r="H492" s="46">
        <v>2870.02</v>
      </c>
      <c r="I492" s="46">
        <v>8608.7199999999993</v>
      </c>
      <c r="J492" s="46">
        <v>786.69</v>
      </c>
      <c r="K492" s="46">
        <v>420.96</v>
      </c>
      <c r="L492" s="47">
        <v>0</v>
      </c>
      <c r="M492" s="46">
        <v>0</v>
      </c>
      <c r="N492" s="48">
        <f t="shared" si="7"/>
        <v>756176.08999999985</v>
      </c>
    </row>
    <row r="493" spans="1:14" ht="15.6" x14ac:dyDescent="0.3">
      <c r="A493" s="37" t="s">
        <v>978</v>
      </c>
      <c r="B493" s="38" t="s">
        <v>979</v>
      </c>
      <c r="C493" s="46">
        <v>277203.42</v>
      </c>
      <c r="D493" s="46">
        <v>86537.54</v>
      </c>
      <c r="E493" s="46">
        <v>3060</v>
      </c>
      <c r="F493" s="46">
        <v>39217.97</v>
      </c>
      <c r="G493" s="46">
        <v>6363.51</v>
      </c>
      <c r="H493" s="46">
        <v>1690.17</v>
      </c>
      <c r="I493" s="46">
        <v>5236.34</v>
      </c>
      <c r="J493" s="46">
        <v>614.12</v>
      </c>
      <c r="K493" s="46">
        <v>219.13</v>
      </c>
      <c r="L493" s="47">
        <v>0</v>
      </c>
      <c r="M493" s="46">
        <v>0</v>
      </c>
      <c r="N493" s="48">
        <f t="shared" si="7"/>
        <v>420142.19999999995</v>
      </c>
    </row>
    <row r="494" spans="1:14" ht="15.6" x14ac:dyDescent="0.3">
      <c r="A494" s="37" t="s">
        <v>980</v>
      </c>
      <c r="B494" s="38" t="s">
        <v>981</v>
      </c>
      <c r="C494" s="46">
        <v>220881.72</v>
      </c>
      <c r="D494" s="46">
        <v>260769.47</v>
      </c>
      <c r="E494" s="46">
        <v>2342.69</v>
      </c>
      <c r="F494" s="46">
        <v>29648.43</v>
      </c>
      <c r="G494" s="46">
        <v>4750.32</v>
      </c>
      <c r="H494" s="46">
        <v>1311.46</v>
      </c>
      <c r="I494" s="46">
        <v>3978.69</v>
      </c>
      <c r="J494" s="46">
        <v>467.89</v>
      </c>
      <c r="K494" s="46">
        <v>163.21</v>
      </c>
      <c r="L494" s="47">
        <v>0</v>
      </c>
      <c r="M494" s="46">
        <v>0</v>
      </c>
      <c r="N494" s="48">
        <f t="shared" si="7"/>
        <v>524313.88</v>
      </c>
    </row>
    <row r="495" spans="1:14" ht="15.6" x14ac:dyDescent="0.3">
      <c r="A495" s="37" t="s">
        <v>982</v>
      </c>
      <c r="B495" s="38" t="s">
        <v>983</v>
      </c>
      <c r="C495" s="46">
        <v>329167.23</v>
      </c>
      <c r="D495" s="46">
        <v>127596.4</v>
      </c>
      <c r="E495" s="46">
        <v>2298.4899999999998</v>
      </c>
      <c r="F495" s="46">
        <v>45956.39</v>
      </c>
      <c r="G495" s="46">
        <v>3873.86</v>
      </c>
      <c r="H495" s="46">
        <v>2013.07</v>
      </c>
      <c r="I495" s="46">
        <v>4788.57</v>
      </c>
      <c r="J495" s="46">
        <v>581.73</v>
      </c>
      <c r="K495" s="46">
        <v>279.06</v>
      </c>
      <c r="L495" s="47">
        <v>0</v>
      </c>
      <c r="M495" s="46">
        <v>0</v>
      </c>
      <c r="N495" s="48">
        <f t="shared" si="7"/>
        <v>516554.8</v>
      </c>
    </row>
    <row r="496" spans="1:14" ht="15.6" x14ac:dyDescent="0.3">
      <c r="A496" s="37" t="s">
        <v>984</v>
      </c>
      <c r="B496" s="38" t="s">
        <v>985</v>
      </c>
      <c r="C496" s="46">
        <v>76292.240000000005</v>
      </c>
      <c r="D496" s="46">
        <v>41890.589999999997</v>
      </c>
      <c r="E496" s="46">
        <v>1145.47</v>
      </c>
      <c r="F496" s="46">
        <v>7156.7800000000007</v>
      </c>
      <c r="G496" s="46">
        <v>254.21</v>
      </c>
      <c r="H496" s="46">
        <v>396.39</v>
      </c>
      <c r="I496" s="46">
        <v>400.31</v>
      </c>
      <c r="J496" s="46">
        <v>255.64</v>
      </c>
      <c r="K496" s="46">
        <v>26.33</v>
      </c>
      <c r="L496" s="47">
        <v>0</v>
      </c>
      <c r="M496" s="46">
        <v>0</v>
      </c>
      <c r="N496" s="48">
        <f t="shared" si="7"/>
        <v>127817.96</v>
      </c>
    </row>
    <row r="497" spans="1:14" ht="15.6" x14ac:dyDescent="0.3">
      <c r="A497" s="37" t="s">
        <v>986</v>
      </c>
      <c r="B497" s="38" t="s">
        <v>987</v>
      </c>
      <c r="C497" s="46">
        <v>403341.39</v>
      </c>
      <c r="D497" s="46">
        <v>69625.31</v>
      </c>
      <c r="E497" s="46">
        <v>4281.79</v>
      </c>
      <c r="F497" s="46">
        <v>57097.2</v>
      </c>
      <c r="G497" s="46">
        <v>9807.11</v>
      </c>
      <c r="H497" s="46">
        <v>2456.42</v>
      </c>
      <c r="I497" s="46">
        <v>7974.46</v>
      </c>
      <c r="J497" s="46">
        <v>854.87</v>
      </c>
      <c r="K497" s="46">
        <v>321.81</v>
      </c>
      <c r="L497" s="47">
        <v>0</v>
      </c>
      <c r="M497" s="46">
        <v>0</v>
      </c>
      <c r="N497" s="48">
        <f t="shared" si="7"/>
        <v>555760.36</v>
      </c>
    </row>
    <row r="498" spans="1:14" ht="15.6" x14ac:dyDescent="0.3">
      <c r="A498" s="37" t="s">
        <v>988</v>
      </c>
      <c r="B498" s="38" t="s">
        <v>989</v>
      </c>
      <c r="C498" s="46">
        <v>249293.87</v>
      </c>
      <c r="D498" s="46">
        <v>57540.31</v>
      </c>
      <c r="E498" s="46">
        <v>2729.85</v>
      </c>
      <c r="F498" s="46">
        <v>34964.340000000004</v>
      </c>
      <c r="G498" s="46">
        <v>5958.32</v>
      </c>
      <c r="H498" s="46">
        <v>1513.74</v>
      </c>
      <c r="I498" s="46">
        <v>4831.62</v>
      </c>
      <c r="J498" s="46">
        <v>553.17999999999995</v>
      </c>
      <c r="K498" s="46">
        <v>195.01</v>
      </c>
      <c r="L498" s="47">
        <v>0</v>
      </c>
      <c r="M498" s="46">
        <v>0</v>
      </c>
      <c r="N498" s="48">
        <f t="shared" si="7"/>
        <v>357580.24</v>
      </c>
    </row>
    <row r="499" spans="1:14" ht="15.6" x14ac:dyDescent="0.3">
      <c r="A499" s="37" t="s">
        <v>990</v>
      </c>
      <c r="B499" s="38" t="s">
        <v>991</v>
      </c>
      <c r="C499" s="46">
        <v>363667.56</v>
      </c>
      <c r="D499" s="46">
        <v>171116.4</v>
      </c>
      <c r="E499" s="46">
        <v>3435.19</v>
      </c>
      <c r="F499" s="46">
        <v>58622.619999999995</v>
      </c>
      <c r="G499" s="46">
        <v>9767.2099999999991</v>
      </c>
      <c r="H499" s="46">
        <v>2355.96</v>
      </c>
      <c r="I499" s="46">
        <v>8341.56</v>
      </c>
      <c r="J499" s="46">
        <v>684.77</v>
      </c>
      <c r="K499" s="46">
        <v>354.55</v>
      </c>
      <c r="L499" s="47">
        <v>0</v>
      </c>
      <c r="M499" s="46">
        <v>0</v>
      </c>
      <c r="N499" s="48">
        <f t="shared" si="7"/>
        <v>618345.81999999995</v>
      </c>
    </row>
    <row r="500" spans="1:14" ht="15.6" x14ac:dyDescent="0.3">
      <c r="A500" s="37" t="s">
        <v>992</v>
      </c>
      <c r="B500" s="38" t="s">
        <v>993</v>
      </c>
      <c r="C500" s="46">
        <v>334739.62</v>
      </c>
      <c r="D500" s="46">
        <v>124091.65</v>
      </c>
      <c r="E500" s="46">
        <v>4067.7</v>
      </c>
      <c r="F500" s="46">
        <v>41181.19</v>
      </c>
      <c r="G500" s="46">
        <v>5566.98</v>
      </c>
      <c r="H500" s="46">
        <v>1923.99</v>
      </c>
      <c r="I500" s="46">
        <v>4790.28</v>
      </c>
      <c r="J500" s="46">
        <v>899.91</v>
      </c>
      <c r="K500" s="46">
        <v>209.47</v>
      </c>
      <c r="L500" s="47">
        <v>0</v>
      </c>
      <c r="M500" s="46">
        <v>0</v>
      </c>
      <c r="N500" s="48">
        <f t="shared" si="7"/>
        <v>517470.79</v>
      </c>
    </row>
    <row r="501" spans="1:14" ht="15.6" x14ac:dyDescent="0.3">
      <c r="A501" s="37" t="s">
        <v>994</v>
      </c>
      <c r="B501" s="38" t="s">
        <v>995</v>
      </c>
      <c r="C501" s="46">
        <v>96195.23</v>
      </c>
      <c r="D501" s="46">
        <v>58779.360000000001</v>
      </c>
      <c r="E501" s="46">
        <v>1173.57</v>
      </c>
      <c r="F501" s="46">
        <v>12411.91</v>
      </c>
      <c r="G501" s="46">
        <v>1062.75</v>
      </c>
      <c r="H501" s="46">
        <v>564.44000000000005</v>
      </c>
      <c r="I501" s="46">
        <v>1193.1600000000001</v>
      </c>
      <c r="J501" s="46">
        <v>250.81</v>
      </c>
      <c r="K501" s="46">
        <v>64.709999999999994</v>
      </c>
      <c r="L501" s="47">
        <v>1744</v>
      </c>
      <c r="M501" s="46">
        <v>0</v>
      </c>
      <c r="N501" s="48">
        <f t="shared" si="7"/>
        <v>173439.94</v>
      </c>
    </row>
    <row r="502" spans="1:14" ht="15.6" x14ac:dyDescent="0.3">
      <c r="A502" s="37" t="s">
        <v>996</v>
      </c>
      <c r="B502" s="38" t="s">
        <v>997</v>
      </c>
      <c r="C502" s="46">
        <v>439952.21</v>
      </c>
      <c r="D502" s="46">
        <v>99673.85</v>
      </c>
      <c r="E502" s="46">
        <v>4392.88</v>
      </c>
      <c r="F502" s="46">
        <v>69667.03</v>
      </c>
      <c r="G502" s="46">
        <v>12753.34</v>
      </c>
      <c r="H502" s="46">
        <v>2826.61</v>
      </c>
      <c r="I502" s="46">
        <v>10253.049999999999</v>
      </c>
      <c r="J502" s="46">
        <v>842.55</v>
      </c>
      <c r="K502" s="46">
        <v>414.79</v>
      </c>
      <c r="L502" s="47">
        <v>0</v>
      </c>
      <c r="M502" s="46">
        <v>0</v>
      </c>
      <c r="N502" s="48">
        <f t="shared" si="7"/>
        <v>640776.31000000017</v>
      </c>
    </row>
    <row r="503" spans="1:14" ht="15.6" x14ac:dyDescent="0.3">
      <c r="A503" s="37" t="s">
        <v>998</v>
      </c>
      <c r="B503" s="38" t="s">
        <v>999</v>
      </c>
      <c r="C503" s="46">
        <v>286172.53000000003</v>
      </c>
      <c r="D503" s="46">
        <v>58101.2</v>
      </c>
      <c r="E503" s="46">
        <v>3184.24</v>
      </c>
      <c r="F503" s="46">
        <v>41088.770000000004</v>
      </c>
      <c r="G503" s="46">
        <v>6173.61</v>
      </c>
      <c r="H503" s="46">
        <v>1757.32</v>
      </c>
      <c r="I503" s="46">
        <v>5260.94</v>
      </c>
      <c r="J503" s="46">
        <v>630.77</v>
      </c>
      <c r="K503" s="46">
        <v>230.63</v>
      </c>
      <c r="L503" s="47">
        <v>0</v>
      </c>
      <c r="M503" s="46">
        <v>0</v>
      </c>
      <c r="N503" s="48">
        <f t="shared" si="7"/>
        <v>402600.01000000007</v>
      </c>
    </row>
    <row r="504" spans="1:14" ht="15.6" x14ac:dyDescent="0.3">
      <c r="A504" s="37" t="s">
        <v>1000</v>
      </c>
      <c r="B504" s="38" t="s">
        <v>1001</v>
      </c>
      <c r="C504" s="46">
        <v>165867.85</v>
      </c>
      <c r="D504" s="46">
        <v>45075.66</v>
      </c>
      <c r="E504" s="46">
        <v>1831.7</v>
      </c>
      <c r="F504" s="46">
        <v>22592.23</v>
      </c>
      <c r="G504" s="46">
        <v>3672.25</v>
      </c>
      <c r="H504" s="46">
        <v>993.72</v>
      </c>
      <c r="I504" s="46">
        <v>3075.36</v>
      </c>
      <c r="J504" s="46">
        <v>375.75</v>
      </c>
      <c r="K504" s="46">
        <v>124.12</v>
      </c>
      <c r="L504" s="47">
        <v>0</v>
      </c>
      <c r="M504" s="46">
        <v>0</v>
      </c>
      <c r="N504" s="48">
        <f t="shared" si="7"/>
        <v>243608.64</v>
      </c>
    </row>
    <row r="505" spans="1:14" ht="15.6" x14ac:dyDescent="0.3">
      <c r="A505" s="37" t="s">
        <v>1002</v>
      </c>
      <c r="B505" s="38" t="s">
        <v>1003</v>
      </c>
      <c r="C505" s="46">
        <v>344884.69</v>
      </c>
      <c r="D505" s="46">
        <v>86406.13</v>
      </c>
      <c r="E505" s="46">
        <v>3711.47</v>
      </c>
      <c r="F505" s="46">
        <v>49554.55</v>
      </c>
      <c r="G505" s="46">
        <v>8670.08</v>
      </c>
      <c r="H505" s="46">
        <v>2116.9899999999998</v>
      </c>
      <c r="I505" s="46">
        <v>6906.4</v>
      </c>
      <c r="J505" s="46">
        <v>747.96</v>
      </c>
      <c r="K505" s="46">
        <v>280.33</v>
      </c>
      <c r="L505" s="47">
        <v>13533</v>
      </c>
      <c r="M505" s="46">
        <v>0</v>
      </c>
      <c r="N505" s="48">
        <f t="shared" si="7"/>
        <v>516811.60000000003</v>
      </c>
    </row>
    <row r="506" spans="1:14" ht="15.6" x14ac:dyDescent="0.3">
      <c r="A506" s="37" t="s">
        <v>1004</v>
      </c>
      <c r="B506" s="38" t="s">
        <v>1005</v>
      </c>
      <c r="C506" s="46">
        <v>612614.72</v>
      </c>
      <c r="D506" s="46">
        <v>110427.8</v>
      </c>
      <c r="E506" s="46">
        <v>6146.15</v>
      </c>
      <c r="F506" s="46">
        <v>97385.239999999991</v>
      </c>
      <c r="G506" s="46">
        <v>15481.89</v>
      </c>
      <c r="H506" s="46">
        <v>3946.97</v>
      </c>
      <c r="I506" s="46">
        <v>13213.13</v>
      </c>
      <c r="J506" s="46">
        <v>1226.21</v>
      </c>
      <c r="K506" s="46">
        <v>580.5</v>
      </c>
      <c r="L506" s="47">
        <v>0</v>
      </c>
      <c r="M506" s="46">
        <v>313561.48</v>
      </c>
      <c r="N506" s="48">
        <f t="shared" si="7"/>
        <v>1174584.0899999999</v>
      </c>
    </row>
    <row r="507" spans="1:14" ht="15.6" x14ac:dyDescent="0.3">
      <c r="A507" s="37" t="s">
        <v>1006</v>
      </c>
      <c r="B507" s="38" t="s">
        <v>1007</v>
      </c>
      <c r="C507" s="46">
        <v>298706.83</v>
      </c>
      <c r="D507" s="46">
        <v>96408.81</v>
      </c>
      <c r="E507" s="46">
        <v>2512.7199999999998</v>
      </c>
      <c r="F507" s="46">
        <v>50314.1</v>
      </c>
      <c r="G507" s="46">
        <v>3734.17</v>
      </c>
      <c r="H507" s="46">
        <v>1974.62</v>
      </c>
      <c r="I507" s="46">
        <v>5114.66</v>
      </c>
      <c r="J507" s="46">
        <v>504.16</v>
      </c>
      <c r="K507" s="46">
        <v>313.61</v>
      </c>
      <c r="L507" s="47">
        <v>12348</v>
      </c>
      <c r="M507" s="46">
        <v>0</v>
      </c>
      <c r="N507" s="48">
        <f t="shared" si="7"/>
        <v>471931.67999999988</v>
      </c>
    </row>
    <row r="508" spans="1:14" ht="15.6" x14ac:dyDescent="0.3">
      <c r="A508" s="37" t="s">
        <v>1008</v>
      </c>
      <c r="B508" s="38" t="s">
        <v>1009</v>
      </c>
      <c r="C508" s="46">
        <v>663615.55000000005</v>
      </c>
      <c r="D508" s="46">
        <v>377929.23</v>
      </c>
      <c r="E508" s="46">
        <v>6355.58</v>
      </c>
      <c r="F508" s="46">
        <v>107796.62999999999</v>
      </c>
      <c r="G508" s="46">
        <v>15926.49</v>
      </c>
      <c r="H508" s="46">
        <v>4312.49</v>
      </c>
      <c r="I508" s="46">
        <v>14337.43</v>
      </c>
      <c r="J508" s="46">
        <v>1179.94</v>
      </c>
      <c r="K508" s="46">
        <v>651.58000000000004</v>
      </c>
      <c r="L508" s="47">
        <v>0</v>
      </c>
      <c r="M508" s="46">
        <v>0</v>
      </c>
      <c r="N508" s="48">
        <f t="shared" si="7"/>
        <v>1192104.92</v>
      </c>
    </row>
    <row r="509" spans="1:14" ht="15.6" x14ac:dyDescent="0.3">
      <c r="A509" s="37" t="s">
        <v>1010</v>
      </c>
      <c r="B509" s="38" t="s">
        <v>1011</v>
      </c>
      <c r="C509" s="46">
        <v>120976.87</v>
      </c>
      <c r="D509" s="46">
        <v>67399.179999999993</v>
      </c>
      <c r="E509" s="46">
        <v>1600.72</v>
      </c>
      <c r="F509" s="46">
        <v>14173.42</v>
      </c>
      <c r="G509" s="46">
        <v>1971.95</v>
      </c>
      <c r="H509" s="46">
        <v>682.23</v>
      </c>
      <c r="I509" s="46">
        <v>1646.42</v>
      </c>
      <c r="J509" s="46">
        <v>338.45</v>
      </c>
      <c r="K509" s="46">
        <v>67.8</v>
      </c>
      <c r="L509" s="47">
        <v>0</v>
      </c>
      <c r="M509" s="46">
        <v>0</v>
      </c>
      <c r="N509" s="48">
        <f t="shared" si="7"/>
        <v>208857.04000000004</v>
      </c>
    </row>
    <row r="510" spans="1:14" ht="15.6" x14ac:dyDescent="0.3">
      <c r="A510" s="37" t="s">
        <v>1012</v>
      </c>
      <c r="B510" s="38" t="s">
        <v>1013</v>
      </c>
      <c r="C510" s="46">
        <v>407821.43</v>
      </c>
      <c r="D510" s="46">
        <v>62052.6</v>
      </c>
      <c r="E510" s="46">
        <v>4176.1899999999996</v>
      </c>
      <c r="F510" s="46">
        <v>58396.1</v>
      </c>
      <c r="G510" s="46">
        <v>10501.74</v>
      </c>
      <c r="H510" s="46">
        <v>2498.8200000000002</v>
      </c>
      <c r="I510" s="46">
        <v>8266.86</v>
      </c>
      <c r="J510" s="46">
        <v>891.36</v>
      </c>
      <c r="K510" s="46">
        <v>333.61</v>
      </c>
      <c r="L510" s="47">
        <v>0</v>
      </c>
      <c r="M510" s="46">
        <v>0</v>
      </c>
      <c r="N510" s="48">
        <f t="shared" si="7"/>
        <v>554938.70999999985</v>
      </c>
    </row>
    <row r="511" spans="1:14" ht="15.6" x14ac:dyDescent="0.3">
      <c r="A511" s="37" t="s">
        <v>1014</v>
      </c>
      <c r="B511" s="38" t="s">
        <v>1015</v>
      </c>
      <c r="C511" s="46">
        <v>153740.47</v>
      </c>
      <c r="D511" s="46">
        <v>57157.88</v>
      </c>
      <c r="E511" s="46">
        <v>1810.28</v>
      </c>
      <c r="F511" s="46">
        <v>14784.83</v>
      </c>
      <c r="G511" s="46">
        <v>828.28</v>
      </c>
      <c r="H511" s="46">
        <v>796.77</v>
      </c>
      <c r="I511" s="46">
        <v>1072.8800000000001</v>
      </c>
      <c r="J511" s="46">
        <v>409.2</v>
      </c>
      <c r="K511" s="46">
        <v>63.88</v>
      </c>
      <c r="L511" s="47">
        <v>0</v>
      </c>
      <c r="M511" s="46">
        <v>0</v>
      </c>
      <c r="N511" s="48">
        <f t="shared" si="7"/>
        <v>230664.47</v>
      </c>
    </row>
    <row r="512" spans="1:14" ht="15.6" x14ac:dyDescent="0.3">
      <c r="A512" s="37" t="s">
        <v>1016</v>
      </c>
      <c r="B512" s="38" t="s">
        <v>1017</v>
      </c>
      <c r="C512" s="46">
        <v>242413.83</v>
      </c>
      <c r="D512" s="46">
        <v>124131.83</v>
      </c>
      <c r="E512" s="46">
        <v>2387.02</v>
      </c>
      <c r="F512" s="46">
        <v>35652.44</v>
      </c>
      <c r="G512" s="46">
        <v>3122.01</v>
      </c>
      <c r="H512" s="46">
        <v>1500.42</v>
      </c>
      <c r="I512" s="46">
        <v>3675.07</v>
      </c>
      <c r="J512" s="46">
        <v>464.93</v>
      </c>
      <c r="K512" s="46">
        <v>207.08</v>
      </c>
      <c r="L512" s="47">
        <v>25321</v>
      </c>
      <c r="M512" s="46">
        <v>0</v>
      </c>
      <c r="N512" s="48">
        <f t="shared" si="7"/>
        <v>438875.63</v>
      </c>
    </row>
    <row r="513" spans="1:14" ht="15.6" x14ac:dyDescent="0.3">
      <c r="A513" s="37" t="s">
        <v>1018</v>
      </c>
      <c r="B513" s="38" t="s">
        <v>1019</v>
      </c>
      <c r="C513" s="46">
        <v>1320857.8700000001</v>
      </c>
      <c r="D513" s="46">
        <v>116238.39</v>
      </c>
      <c r="E513" s="46">
        <v>8476.8799999999992</v>
      </c>
      <c r="F513" s="46">
        <v>292494.32</v>
      </c>
      <c r="G513" s="46">
        <v>14879.73</v>
      </c>
      <c r="H513" s="46">
        <v>10095.42</v>
      </c>
      <c r="I513" s="46">
        <v>28238.17</v>
      </c>
      <c r="J513" s="46">
        <v>897.62</v>
      </c>
      <c r="K513" s="46">
        <v>1987.61</v>
      </c>
      <c r="L513" s="47">
        <v>22752</v>
      </c>
      <c r="M513" s="46">
        <v>0</v>
      </c>
      <c r="N513" s="48">
        <f t="shared" si="7"/>
        <v>1816918.01</v>
      </c>
    </row>
    <row r="514" spans="1:14" ht="15.6" x14ac:dyDescent="0.3">
      <c r="A514" s="37" t="s">
        <v>1020</v>
      </c>
      <c r="B514" s="38" t="s">
        <v>1021</v>
      </c>
      <c r="C514" s="46">
        <v>161850.34</v>
      </c>
      <c r="D514" s="46">
        <v>75897.02</v>
      </c>
      <c r="E514" s="46">
        <v>1731.06</v>
      </c>
      <c r="F514" s="46">
        <v>26045.08</v>
      </c>
      <c r="G514" s="46">
        <v>1571.21</v>
      </c>
      <c r="H514" s="46">
        <v>1049.82</v>
      </c>
      <c r="I514" s="46">
        <v>2376.2399999999998</v>
      </c>
      <c r="J514" s="46">
        <v>317.20999999999998</v>
      </c>
      <c r="K514" s="46">
        <v>154</v>
      </c>
      <c r="L514" s="47">
        <v>0</v>
      </c>
      <c r="M514" s="46">
        <v>0</v>
      </c>
      <c r="N514" s="48">
        <f t="shared" si="7"/>
        <v>270991.98000000004</v>
      </c>
    </row>
    <row r="515" spans="1:14" ht="15.6" x14ac:dyDescent="0.3">
      <c r="A515" s="37" t="s">
        <v>1022</v>
      </c>
      <c r="B515" s="38" t="s">
        <v>1023</v>
      </c>
      <c r="C515" s="46">
        <v>284717.03999999998</v>
      </c>
      <c r="D515" s="46">
        <v>73441.72</v>
      </c>
      <c r="E515" s="46">
        <v>2975.42</v>
      </c>
      <c r="F515" s="46">
        <v>42488.45</v>
      </c>
      <c r="G515" s="46">
        <v>6299.26</v>
      </c>
      <c r="H515" s="46">
        <v>1777.94</v>
      </c>
      <c r="I515" s="46">
        <v>5535.26</v>
      </c>
      <c r="J515" s="46">
        <v>581.97</v>
      </c>
      <c r="K515" s="46">
        <v>245.44</v>
      </c>
      <c r="L515" s="47">
        <v>0</v>
      </c>
      <c r="M515" s="46">
        <v>0</v>
      </c>
      <c r="N515" s="48">
        <f t="shared" si="7"/>
        <v>418062.5</v>
      </c>
    </row>
    <row r="516" spans="1:14" ht="15.6" x14ac:dyDescent="0.3">
      <c r="A516" s="37" t="s">
        <v>1024</v>
      </c>
      <c r="B516" s="38" t="s">
        <v>1025</v>
      </c>
      <c r="C516" s="46">
        <v>180375.33</v>
      </c>
      <c r="D516" s="46">
        <v>70652.179999999993</v>
      </c>
      <c r="E516" s="46">
        <v>1664.7</v>
      </c>
      <c r="F516" s="46">
        <v>29067.98</v>
      </c>
      <c r="G516" s="46">
        <v>3151.73</v>
      </c>
      <c r="H516" s="46">
        <v>1165.4100000000001</v>
      </c>
      <c r="I516" s="46">
        <v>3372.63</v>
      </c>
      <c r="J516" s="46">
        <v>296.57</v>
      </c>
      <c r="K516" s="46">
        <v>176.15</v>
      </c>
      <c r="L516" s="47">
        <v>0</v>
      </c>
      <c r="M516" s="46">
        <v>0</v>
      </c>
      <c r="N516" s="48">
        <f t="shared" si="7"/>
        <v>289922.68</v>
      </c>
    </row>
    <row r="517" spans="1:14" ht="15.6" x14ac:dyDescent="0.3">
      <c r="A517" s="37" t="s">
        <v>1026</v>
      </c>
      <c r="B517" s="38" t="s">
        <v>1027</v>
      </c>
      <c r="C517" s="46">
        <v>853467.51</v>
      </c>
      <c r="D517" s="46">
        <v>393274.46</v>
      </c>
      <c r="E517" s="46">
        <v>7257.39</v>
      </c>
      <c r="F517" s="46">
        <v>145916.71000000002</v>
      </c>
      <c r="G517" s="46">
        <v>23276.240000000002</v>
      </c>
      <c r="H517" s="46">
        <v>5678.71</v>
      </c>
      <c r="I517" s="46">
        <v>20242.419999999998</v>
      </c>
      <c r="J517" s="46">
        <v>1294.6500000000001</v>
      </c>
      <c r="K517" s="46">
        <v>911.03</v>
      </c>
      <c r="L517" s="47">
        <v>80171</v>
      </c>
      <c r="M517" s="46">
        <v>0</v>
      </c>
      <c r="N517" s="48">
        <f t="shared" si="7"/>
        <v>1531490.1199999996</v>
      </c>
    </row>
    <row r="518" spans="1:14" ht="15.6" x14ac:dyDescent="0.3">
      <c r="A518" s="37" t="s">
        <v>1028</v>
      </c>
      <c r="B518" s="38" t="s">
        <v>1029</v>
      </c>
      <c r="C518" s="46">
        <v>127849.1</v>
      </c>
      <c r="D518" s="46">
        <v>35449.599999999999</v>
      </c>
      <c r="E518" s="46">
        <v>1747.68</v>
      </c>
      <c r="F518" s="46">
        <v>14463.84</v>
      </c>
      <c r="G518" s="46">
        <v>1517.88</v>
      </c>
      <c r="H518" s="46">
        <v>711.13</v>
      </c>
      <c r="I518" s="46">
        <v>1412.95</v>
      </c>
      <c r="J518" s="46">
        <v>370.09</v>
      </c>
      <c r="K518" s="46">
        <v>66.62</v>
      </c>
      <c r="L518" s="47">
        <v>0</v>
      </c>
      <c r="M518" s="46">
        <v>0</v>
      </c>
      <c r="N518" s="48">
        <f t="shared" si="7"/>
        <v>183588.89</v>
      </c>
    </row>
    <row r="519" spans="1:14" ht="15.6" x14ac:dyDescent="0.3">
      <c r="A519" s="37" t="s">
        <v>1030</v>
      </c>
      <c r="B519" s="38" t="s">
        <v>1031</v>
      </c>
      <c r="C519" s="46">
        <v>296892.18</v>
      </c>
      <c r="D519" s="46">
        <v>160216.32000000001</v>
      </c>
      <c r="E519" s="46">
        <v>3142.19</v>
      </c>
      <c r="F519" s="46">
        <v>43148.71</v>
      </c>
      <c r="G519" s="46">
        <v>6766.53</v>
      </c>
      <c r="H519" s="46">
        <v>1831.16</v>
      </c>
      <c r="I519" s="46">
        <v>5708.54</v>
      </c>
      <c r="J519" s="46">
        <v>621.44000000000005</v>
      </c>
      <c r="K519" s="46">
        <v>246.03</v>
      </c>
      <c r="L519" s="47">
        <v>0</v>
      </c>
      <c r="M519" s="46">
        <v>0</v>
      </c>
      <c r="N519" s="48">
        <f t="shared" si="7"/>
        <v>518573.10000000003</v>
      </c>
    </row>
    <row r="520" spans="1:14" ht="15.6" x14ac:dyDescent="0.3">
      <c r="A520" s="37" t="s">
        <v>1032</v>
      </c>
      <c r="B520" s="38" t="s">
        <v>1033</v>
      </c>
      <c r="C520" s="46">
        <v>132834.34</v>
      </c>
      <c r="D520" s="46">
        <v>44600.800000000003</v>
      </c>
      <c r="E520" s="46">
        <v>1777.13</v>
      </c>
      <c r="F520" s="46">
        <v>15588.01</v>
      </c>
      <c r="G520" s="46">
        <v>2196.08</v>
      </c>
      <c r="H520" s="46">
        <v>749.59</v>
      </c>
      <c r="I520" s="46">
        <v>1811.33</v>
      </c>
      <c r="J520" s="46">
        <v>373.3</v>
      </c>
      <c r="K520" s="46">
        <v>74.319999999999993</v>
      </c>
      <c r="L520" s="47">
        <v>1364</v>
      </c>
      <c r="M520" s="46">
        <v>0</v>
      </c>
      <c r="N520" s="48">
        <f t="shared" si="7"/>
        <v>201368.9</v>
      </c>
    </row>
    <row r="521" spans="1:14" ht="15.6" x14ac:dyDescent="0.3">
      <c r="A521" s="37" t="s">
        <v>1034</v>
      </c>
      <c r="B521" s="38" t="s">
        <v>1035</v>
      </c>
      <c r="C521" s="46">
        <v>624267.87</v>
      </c>
      <c r="D521" s="46">
        <v>80520.399999999994</v>
      </c>
      <c r="E521" s="46">
        <v>6016.03</v>
      </c>
      <c r="F521" s="46">
        <v>98828.510000000009</v>
      </c>
      <c r="G521" s="46">
        <v>17778.79</v>
      </c>
      <c r="H521" s="46">
        <v>4005.81</v>
      </c>
      <c r="I521" s="46">
        <v>14663.97</v>
      </c>
      <c r="J521" s="46">
        <v>1144.94</v>
      </c>
      <c r="K521" s="46">
        <v>591.77</v>
      </c>
      <c r="L521" s="47">
        <v>0</v>
      </c>
      <c r="M521" s="46">
        <v>0</v>
      </c>
      <c r="N521" s="48">
        <f t="shared" ref="N521:N578" si="8">SUM(C521:M521)</f>
        <v>847818.09000000008</v>
      </c>
    </row>
    <row r="522" spans="1:14" ht="15.6" x14ac:dyDescent="0.3">
      <c r="A522" s="37" t="s">
        <v>1036</v>
      </c>
      <c r="B522" s="38" t="s">
        <v>1037</v>
      </c>
      <c r="C522" s="46">
        <v>146794.63</v>
      </c>
      <c r="D522" s="46">
        <v>94457.61</v>
      </c>
      <c r="E522" s="46">
        <v>2012.24</v>
      </c>
      <c r="F522" s="46">
        <v>16563.830000000002</v>
      </c>
      <c r="G522" s="46">
        <v>1918.83</v>
      </c>
      <c r="H522" s="46">
        <v>815.85</v>
      </c>
      <c r="I522" s="46">
        <v>1681.29</v>
      </c>
      <c r="J522" s="46">
        <v>427.98</v>
      </c>
      <c r="K522" s="46">
        <v>76.06</v>
      </c>
      <c r="L522" s="47">
        <v>0</v>
      </c>
      <c r="M522" s="46">
        <v>0</v>
      </c>
      <c r="N522" s="48">
        <f t="shared" si="8"/>
        <v>264748.31999999995</v>
      </c>
    </row>
    <row r="523" spans="1:14" ht="15.6" x14ac:dyDescent="0.3">
      <c r="A523" s="37" t="s">
        <v>1038</v>
      </c>
      <c r="B523" s="38" t="s">
        <v>1039</v>
      </c>
      <c r="C523" s="46">
        <v>7574056.1500000004</v>
      </c>
      <c r="D523" s="46">
        <v>2629776.4300000002</v>
      </c>
      <c r="E523" s="46">
        <v>57655.15</v>
      </c>
      <c r="F523" s="46">
        <v>1422402.82</v>
      </c>
      <c r="G523" s="46">
        <v>131905.32999999999</v>
      </c>
      <c r="H523" s="46">
        <v>52866.26</v>
      </c>
      <c r="I523" s="46">
        <v>160719.26999999999</v>
      </c>
      <c r="J523" s="46">
        <v>9050.9699999999993</v>
      </c>
      <c r="K523" s="46">
        <v>9212.8700000000008</v>
      </c>
      <c r="L523" s="47">
        <v>532320</v>
      </c>
      <c r="M523" s="46">
        <v>0</v>
      </c>
      <c r="N523" s="48">
        <f t="shared" si="8"/>
        <v>12579965.25</v>
      </c>
    </row>
    <row r="524" spans="1:14" ht="15.6" x14ac:dyDescent="0.3">
      <c r="A524" s="37" t="s">
        <v>1040</v>
      </c>
      <c r="B524" s="38" t="s">
        <v>1041</v>
      </c>
      <c r="C524" s="46">
        <v>403054.98</v>
      </c>
      <c r="D524" s="46">
        <v>62726.31</v>
      </c>
      <c r="E524" s="46">
        <v>4041.48</v>
      </c>
      <c r="F524" s="46">
        <v>59545.29</v>
      </c>
      <c r="G524" s="46">
        <v>10434.34</v>
      </c>
      <c r="H524" s="46">
        <v>2501.4699999999998</v>
      </c>
      <c r="I524" s="46">
        <v>8549.7999999999993</v>
      </c>
      <c r="J524" s="46">
        <v>788.79</v>
      </c>
      <c r="K524" s="46">
        <v>345.31</v>
      </c>
      <c r="L524" s="47">
        <v>0</v>
      </c>
      <c r="M524" s="46">
        <v>0</v>
      </c>
      <c r="N524" s="48">
        <f t="shared" si="8"/>
        <v>551987.77</v>
      </c>
    </row>
    <row r="525" spans="1:14" ht="15.6" x14ac:dyDescent="0.3">
      <c r="A525" s="37" t="s">
        <v>1042</v>
      </c>
      <c r="B525" s="38" t="s">
        <v>1043</v>
      </c>
      <c r="C525" s="46">
        <v>429887.34</v>
      </c>
      <c r="D525" s="46">
        <v>57558.2</v>
      </c>
      <c r="E525" s="46">
        <v>4035.36</v>
      </c>
      <c r="F525" s="46">
        <v>68708.069999999992</v>
      </c>
      <c r="G525" s="46">
        <v>12364.29</v>
      </c>
      <c r="H525" s="46">
        <v>2774.04</v>
      </c>
      <c r="I525" s="46">
        <v>10002.92</v>
      </c>
      <c r="J525" s="46">
        <v>827.3</v>
      </c>
      <c r="K525" s="46">
        <v>414.92</v>
      </c>
      <c r="L525" s="47">
        <v>13351</v>
      </c>
      <c r="M525" s="46">
        <v>0</v>
      </c>
      <c r="N525" s="48">
        <f t="shared" si="8"/>
        <v>599923.44000000018</v>
      </c>
    </row>
    <row r="526" spans="1:14" ht="15.6" x14ac:dyDescent="0.3">
      <c r="A526" s="37" t="s">
        <v>1044</v>
      </c>
      <c r="B526" s="38" t="s">
        <v>1045</v>
      </c>
      <c r="C526" s="46">
        <v>78309.06</v>
      </c>
      <c r="D526" s="46">
        <v>36287.82</v>
      </c>
      <c r="E526" s="46">
        <v>1035.8399999999999</v>
      </c>
      <c r="F526" s="46">
        <v>9139.89</v>
      </c>
      <c r="G526" s="46">
        <v>220.2</v>
      </c>
      <c r="H526" s="46">
        <v>440.36</v>
      </c>
      <c r="I526" s="46">
        <v>567.42999999999995</v>
      </c>
      <c r="J526" s="46">
        <v>209.82</v>
      </c>
      <c r="K526" s="46">
        <v>43.55</v>
      </c>
      <c r="L526" s="47">
        <v>0</v>
      </c>
      <c r="M526" s="46">
        <v>0</v>
      </c>
      <c r="N526" s="48">
        <f t="shared" si="8"/>
        <v>126253.97</v>
      </c>
    </row>
    <row r="527" spans="1:14" ht="15.6" x14ac:dyDescent="0.3">
      <c r="A527" s="37" t="s">
        <v>1046</v>
      </c>
      <c r="B527" s="38" t="s">
        <v>1047</v>
      </c>
      <c r="C527" s="46">
        <v>319275.52000000002</v>
      </c>
      <c r="D527" s="46">
        <v>170061.7</v>
      </c>
      <c r="E527" s="46">
        <v>2929.29</v>
      </c>
      <c r="F527" s="46">
        <v>53830.080000000002</v>
      </c>
      <c r="G527" s="46">
        <v>6617.14</v>
      </c>
      <c r="H527" s="46">
        <v>2113.33</v>
      </c>
      <c r="I527" s="46">
        <v>6662.62</v>
      </c>
      <c r="J527" s="46">
        <v>542.30999999999995</v>
      </c>
      <c r="K527" s="46">
        <v>331.41</v>
      </c>
      <c r="L527" s="47">
        <v>0</v>
      </c>
      <c r="M527" s="46">
        <v>0</v>
      </c>
      <c r="N527" s="48">
        <f t="shared" si="8"/>
        <v>562363.4</v>
      </c>
    </row>
    <row r="528" spans="1:14" ht="15.6" x14ac:dyDescent="0.3">
      <c r="A528" s="37" t="s">
        <v>1048</v>
      </c>
      <c r="B528" s="38" t="s">
        <v>1049</v>
      </c>
      <c r="C528" s="46">
        <v>596887.62</v>
      </c>
      <c r="D528" s="46">
        <v>185315.42</v>
      </c>
      <c r="E528" s="46">
        <v>6010.01</v>
      </c>
      <c r="F528" s="46">
        <v>84832.13</v>
      </c>
      <c r="G528" s="46">
        <v>14593.92</v>
      </c>
      <c r="H528" s="46">
        <v>3640.69</v>
      </c>
      <c r="I528" s="46">
        <v>12009.61</v>
      </c>
      <c r="J528" s="46">
        <v>1268.01</v>
      </c>
      <c r="K528" s="46">
        <v>484.65</v>
      </c>
      <c r="L528" s="47">
        <v>32542</v>
      </c>
      <c r="M528" s="46">
        <v>0</v>
      </c>
      <c r="N528" s="48">
        <f t="shared" si="8"/>
        <v>937584.06</v>
      </c>
    </row>
    <row r="529" spans="1:14" ht="15.6" x14ac:dyDescent="0.3">
      <c r="A529" s="37" t="s">
        <v>1050</v>
      </c>
      <c r="B529" s="38" t="s">
        <v>1051</v>
      </c>
      <c r="C529" s="46">
        <v>94359.24</v>
      </c>
      <c r="D529" s="46">
        <v>49267.19</v>
      </c>
      <c r="E529" s="46">
        <v>1366.33</v>
      </c>
      <c r="F529" s="46">
        <v>9902.36</v>
      </c>
      <c r="G529" s="46">
        <v>492.38</v>
      </c>
      <c r="H529" s="46">
        <v>510.14</v>
      </c>
      <c r="I529" s="46">
        <v>675.17</v>
      </c>
      <c r="J529" s="46">
        <v>288.76</v>
      </c>
      <c r="K529" s="46">
        <v>41.72</v>
      </c>
      <c r="L529" s="47">
        <v>4843</v>
      </c>
      <c r="M529" s="46">
        <v>0</v>
      </c>
      <c r="N529" s="48">
        <f t="shared" si="8"/>
        <v>161746.29000000004</v>
      </c>
    </row>
    <row r="530" spans="1:14" ht="15.6" x14ac:dyDescent="0.3">
      <c r="A530" s="37" t="s">
        <v>1052</v>
      </c>
      <c r="B530" s="38" t="s">
        <v>1053</v>
      </c>
      <c r="C530" s="46">
        <v>133073.70000000001</v>
      </c>
      <c r="D530" s="46">
        <v>41078</v>
      </c>
      <c r="E530" s="46">
        <v>1695.65</v>
      </c>
      <c r="F530" s="46">
        <v>16244.199999999999</v>
      </c>
      <c r="G530" s="46">
        <v>2414.64</v>
      </c>
      <c r="H530" s="46">
        <v>762.81</v>
      </c>
      <c r="I530" s="46">
        <v>1977.42</v>
      </c>
      <c r="J530" s="46">
        <v>355.79</v>
      </c>
      <c r="K530" s="46">
        <v>80.87</v>
      </c>
      <c r="L530" s="47">
        <v>0</v>
      </c>
      <c r="M530" s="46">
        <v>0</v>
      </c>
      <c r="N530" s="48">
        <f t="shared" si="8"/>
        <v>197683.08000000005</v>
      </c>
    </row>
    <row r="531" spans="1:14" ht="15.6" x14ac:dyDescent="0.3">
      <c r="A531" s="37" t="s">
        <v>1054</v>
      </c>
      <c r="B531" s="38" t="s">
        <v>1055</v>
      </c>
      <c r="C531" s="46">
        <v>263847.67</v>
      </c>
      <c r="D531" s="46">
        <v>100712.45</v>
      </c>
      <c r="E531" s="46">
        <v>2600.2399999999998</v>
      </c>
      <c r="F531" s="46">
        <v>35468.29</v>
      </c>
      <c r="G531" s="46">
        <v>3191.71</v>
      </c>
      <c r="H531" s="46">
        <v>1572.31</v>
      </c>
      <c r="I531" s="46">
        <v>3634.67</v>
      </c>
      <c r="J531" s="46">
        <v>653.22</v>
      </c>
      <c r="K531" s="46">
        <v>199.51</v>
      </c>
      <c r="L531" s="47">
        <v>0</v>
      </c>
      <c r="M531" s="46">
        <v>0</v>
      </c>
      <c r="N531" s="48">
        <f t="shared" si="8"/>
        <v>411880.06999999995</v>
      </c>
    </row>
    <row r="532" spans="1:14" ht="15.6" x14ac:dyDescent="0.3">
      <c r="A532" s="37" t="s">
        <v>1056</v>
      </c>
      <c r="B532" s="38" t="s">
        <v>1057</v>
      </c>
      <c r="C532" s="46">
        <v>78487.06</v>
      </c>
      <c r="D532" s="46">
        <v>33047.43</v>
      </c>
      <c r="E532" s="46">
        <v>1151.3399999999999</v>
      </c>
      <c r="F532" s="46">
        <v>6632.95</v>
      </c>
      <c r="G532" s="46">
        <v>637.36</v>
      </c>
      <c r="H532" s="46">
        <v>392.02</v>
      </c>
      <c r="I532" s="46">
        <v>532.9</v>
      </c>
      <c r="J532" s="46">
        <v>252.26</v>
      </c>
      <c r="K532" s="46">
        <v>21.6</v>
      </c>
      <c r="L532" s="47">
        <v>3932</v>
      </c>
      <c r="M532" s="46">
        <v>0</v>
      </c>
      <c r="N532" s="48">
        <f t="shared" si="8"/>
        <v>125086.91999999998</v>
      </c>
    </row>
    <row r="533" spans="1:14" ht="15.6" x14ac:dyDescent="0.3">
      <c r="A533" s="37" t="s">
        <v>1058</v>
      </c>
      <c r="B533" s="38" t="s">
        <v>1059</v>
      </c>
      <c r="C533" s="46">
        <v>1322387.48</v>
      </c>
      <c r="D533" s="46">
        <v>507369.3</v>
      </c>
      <c r="E533" s="46">
        <v>9117.57</v>
      </c>
      <c r="F533" s="46">
        <v>216368.32</v>
      </c>
      <c r="G533" s="46">
        <v>24481.85</v>
      </c>
      <c r="H533" s="46">
        <v>8695.0499999999993</v>
      </c>
      <c r="I533" s="46">
        <v>26192.81</v>
      </c>
      <c r="J533" s="46">
        <v>2008.53</v>
      </c>
      <c r="K533" s="46">
        <v>1375.28</v>
      </c>
      <c r="L533" s="47">
        <v>0</v>
      </c>
      <c r="M533" s="46">
        <v>0</v>
      </c>
      <c r="N533" s="48">
        <f t="shared" si="8"/>
        <v>2117996.19</v>
      </c>
    </row>
    <row r="534" spans="1:14" ht="15.6" x14ac:dyDescent="0.3">
      <c r="A534" s="37" t="s">
        <v>1060</v>
      </c>
      <c r="B534" s="38" t="s">
        <v>1061</v>
      </c>
      <c r="C534" s="46">
        <v>1248470.54</v>
      </c>
      <c r="D534" s="46">
        <v>895367.7</v>
      </c>
      <c r="E534" s="46">
        <v>10478.799999999999</v>
      </c>
      <c r="F534" s="46">
        <v>219306.63</v>
      </c>
      <c r="G534" s="46">
        <v>33133.839999999997</v>
      </c>
      <c r="H534" s="46">
        <v>8423.6200000000008</v>
      </c>
      <c r="I534" s="46">
        <v>30164.240000000002</v>
      </c>
      <c r="J534" s="46">
        <v>1807.61</v>
      </c>
      <c r="K534" s="46">
        <v>1381.69</v>
      </c>
      <c r="L534" s="47">
        <v>0</v>
      </c>
      <c r="M534" s="46">
        <v>0</v>
      </c>
      <c r="N534" s="48">
        <f t="shared" si="8"/>
        <v>2448534.67</v>
      </c>
    </row>
    <row r="535" spans="1:14" ht="15.6" x14ac:dyDescent="0.3">
      <c r="A535" s="37" t="s">
        <v>1062</v>
      </c>
      <c r="B535" s="38" t="s">
        <v>1063</v>
      </c>
      <c r="C535" s="46">
        <v>266167.67</v>
      </c>
      <c r="D535" s="46">
        <v>149357.60999999999</v>
      </c>
      <c r="E535" s="46">
        <v>2942.39</v>
      </c>
      <c r="F535" s="46">
        <v>36326.28</v>
      </c>
      <c r="G535" s="46">
        <v>4968.8999999999996</v>
      </c>
      <c r="H535" s="46">
        <v>1598.16</v>
      </c>
      <c r="I535" s="46">
        <v>4434.59</v>
      </c>
      <c r="J535" s="46">
        <v>634.13</v>
      </c>
      <c r="K535" s="46">
        <v>199.93</v>
      </c>
      <c r="L535" s="47">
        <v>17372</v>
      </c>
      <c r="M535" s="46">
        <v>0</v>
      </c>
      <c r="N535" s="48">
        <f t="shared" si="8"/>
        <v>484001.66</v>
      </c>
    </row>
    <row r="536" spans="1:14" ht="15.6" x14ac:dyDescent="0.3">
      <c r="A536" s="37" t="s">
        <v>1064</v>
      </c>
      <c r="B536" s="38" t="s">
        <v>1065</v>
      </c>
      <c r="C536" s="46">
        <v>163579.57999999999</v>
      </c>
      <c r="D536" s="46">
        <v>65251.15</v>
      </c>
      <c r="E536" s="46">
        <v>1887.16</v>
      </c>
      <c r="F536" s="46">
        <v>22078.13</v>
      </c>
      <c r="G536" s="46">
        <v>1803</v>
      </c>
      <c r="H536" s="46">
        <v>978.53</v>
      </c>
      <c r="I536" s="46">
        <v>2109.6999999999998</v>
      </c>
      <c r="J536" s="46">
        <v>407.28</v>
      </c>
      <c r="K536" s="46">
        <v>119.64</v>
      </c>
      <c r="L536" s="47">
        <v>0</v>
      </c>
      <c r="M536" s="46">
        <v>0</v>
      </c>
      <c r="N536" s="48">
        <f t="shared" si="8"/>
        <v>258214.17</v>
      </c>
    </row>
    <row r="537" spans="1:14" ht="15.6" x14ac:dyDescent="0.3">
      <c r="A537" s="37" t="s">
        <v>1066</v>
      </c>
      <c r="B537" s="38" t="s">
        <v>1067</v>
      </c>
      <c r="C537" s="46">
        <v>164151.79999999999</v>
      </c>
      <c r="D537" s="46">
        <v>48123.8</v>
      </c>
      <c r="E537" s="46">
        <v>2103.69</v>
      </c>
      <c r="F537" s="46">
        <v>20172.97</v>
      </c>
      <c r="G537" s="46">
        <v>3003.8</v>
      </c>
      <c r="H537" s="46">
        <v>943.4</v>
      </c>
      <c r="I537" s="46">
        <v>2436.88</v>
      </c>
      <c r="J537" s="46">
        <v>437.97</v>
      </c>
      <c r="K537" s="46">
        <v>100.62</v>
      </c>
      <c r="L537" s="47">
        <v>0</v>
      </c>
      <c r="M537" s="46">
        <v>0</v>
      </c>
      <c r="N537" s="48">
        <f t="shared" si="8"/>
        <v>241474.92999999996</v>
      </c>
    </row>
    <row r="538" spans="1:14" ht="15.6" x14ac:dyDescent="0.3">
      <c r="A538" s="37" t="s">
        <v>1068</v>
      </c>
      <c r="B538" s="38" t="s">
        <v>1069</v>
      </c>
      <c r="C538" s="46">
        <v>386373.6</v>
      </c>
      <c r="D538" s="46">
        <v>161377.4</v>
      </c>
      <c r="E538" s="46">
        <v>3623.96</v>
      </c>
      <c r="F538" s="46">
        <v>59765.57</v>
      </c>
      <c r="G538" s="46">
        <v>7881.05</v>
      </c>
      <c r="H538" s="46">
        <v>2451.5500000000002</v>
      </c>
      <c r="I538" s="46">
        <v>7432.32</v>
      </c>
      <c r="J538" s="46">
        <v>744.22</v>
      </c>
      <c r="K538" s="46">
        <v>356.95</v>
      </c>
      <c r="L538" s="47">
        <v>0</v>
      </c>
      <c r="M538" s="46">
        <v>0</v>
      </c>
      <c r="N538" s="48">
        <f t="shared" si="8"/>
        <v>630006.61999999988</v>
      </c>
    </row>
    <row r="539" spans="1:14" ht="15.6" x14ac:dyDescent="0.3">
      <c r="A539" s="37" t="s">
        <v>1070</v>
      </c>
      <c r="B539" s="38" t="s">
        <v>1071</v>
      </c>
      <c r="C539" s="46">
        <v>259643.93</v>
      </c>
      <c r="D539" s="46">
        <v>108940.82</v>
      </c>
      <c r="E539" s="46">
        <v>2567.59</v>
      </c>
      <c r="F539" s="46">
        <v>42042.270000000004</v>
      </c>
      <c r="G539" s="46">
        <v>5104.3599999999997</v>
      </c>
      <c r="H539" s="46">
        <v>1685.72</v>
      </c>
      <c r="I539" s="46">
        <v>5106.24</v>
      </c>
      <c r="J539" s="46">
        <v>470.75</v>
      </c>
      <c r="K539" s="46">
        <v>252.51</v>
      </c>
      <c r="L539" s="47">
        <v>0</v>
      </c>
      <c r="M539" s="46">
        <v>0</v>
      </c>
      <c r="N539" s="48">
        <f t="shared" si="8"/>
        <v>425814.19</v>
      </c>
    </row>
    <row r="540" spans="1:14" ht="15.6" x14ac:dyDescent="0.3">
      <c r="A540" s="37" t="s">
        <v>1072</v>
      </c>
      <c r="B540" s="38" t="s">
        <v>1073</v>
      </c>
      <c r="C540" s="46">
        <v>324917.40000000002</v>
      </c>
      <c r="D540" s="46">
        <v>112423.2</v>
      </c>
      <c r="E540" s="46">
        <v>3384.96</v>
      </c>
      <c r="F540" s="46">
        <v>48099.74</v>
      </c>
      <c r="G540" s="46">
        <v>8146.14</v>
      </c>
      <c r="H540" s="46">
        <v>2021.19</v>
      </c>
      <c r="I540" s="46">
        <v>6717.81</v>
      </c>
      <c r="J540" s="46">
        <v>665.99</v>
      </c>
      <c r="K540" s="46">
        <v>277.17</v>
      </c>
      <c r="L540" s="47">
        <v>0</v>
      </c>
      <c r="M540" s="46">
        <v>0</v>
      </c>
      <c r="N540" s="48">
        <f t="shared" si="8"/>
        <v>506653.60000000003</v>
      </c>
    </row>
    <row r="541" spans="1:14" ht="15.6" x14ac:dyDescent="0.3">
      <c r="A541" s="37" t="s">
        <v>1074</v>
      </c>
      <c r="B541" s="38" t="s">
        <v>1075</v>
      </c>
      <c r="C541" s="46">
        <v>279114.03999999998</v>
      </c>
      <c r="D541" s="46">
        <v>114001.95</v>
      </c>
      <c r="E541" s="46">
        <v>2810.58</v>
      </c>
      <c r="F541" s="46">
        <v>42314.43</v>
      </c>
      <c r="G541" s="46">
        <v>5366.24</v>
      </c>
      <c r="H541" s="46">
        <v>1754.31</v>
      </c>
      <c r="I541" s="46">
        <v>5159.5200000000004</v>
      </c>
      <c r="J541" s="46">
        <v>536.78</v>
      </c>
      <c r="K541" s="46">
        <v>247.56</v>
      </c>
      <c r="L541" s="47">
        <v>0</v>
      </c>
      <c r="M541" s="46">
        <v>0</v>
      </c>
      <c r="N541" s="48">
        <f t="shared" si="8"/>
        <v>451305.41000000003</v>
      </c>
    </row>
    <row r="542" spans="1:14" ht="15.6" x14ac:dyDescent="0.3">
      <c r="A542" s="37" t="s">
        <v>1076</v>
      </c>
      <c r="B542" s="38" t="s">
        <v>1077</v>
      </c>
      <c r="C542" s="46">
        <v>305058.15999999997</v>
      </c>
      <c r="D542" s="46">
        <v>71453.259999999995</v>
      </c>
      <c r="E542" s="46">
        <v>3179.09</v>
      </c>
      <c r="F542" s="46">
        <v>41567.300000000003</v>
      </c>
      <c r="G542" s="46">
        <v>7098.14</v>
      </c>
      <c r="H542" s="46">
        <v>1825.38</v>
      </c>
      <c r="I542" s="46">
        <v>5719.35</v>
      </c>
      <c r="J542" s="46">
        <v>672.89</v>
      </c>
      <c r="K542" s="46">
        <v>231.57</v>
      </c>
      <c r="L542" s="47">
        <v>0</v>
      </c>
      <c r="M542" s="46">
        <v>0</v>
      </c>
      <c r="N542" s="48">
        <f t="shared" si="8"/>
        <v>436805.14</v>
      </c>
    </row>
    <row r="543" spans="1:14" ht="15.6" x14ac:dyDescent="0.3">
      <c r="A543" s="37" t="s">
        <v>1078</v>
      </c>
      <c r="B543" s="38" t="s">
        <v>1079</v>
      </c>
      <c r="C543" s="46">
        <v>337373.15</v>
      </c>
      <c r="D543" s="46">
        <v>55242.2</v>
      </c>
      <c r="E543" s="46">
        <v>3344.14</v>
      </c>
      <c r="F543" s="46">
        <v>49839.3</v>
      </c>
      <c r="G543" s="46">
        <v>6427.94</v>
      </c>
      <c r="H543" s="46">
        <v>2091.1</v>
      </c>
      <c r="I543" s="46">
        <v>6069.18</v>
      </c>
      <c r="J543" s="46">
        <v>623.95000000000005</v>
      </c>
      <c r="K543" s="46">
        <v>289.43</v>
      </c>
      <c r="L543" s="47">
        <v>7899</v>
      </c>
      <c r="M543" s="46">
        <v>0</v>
      </c>
      <c r="N543" s="48">
        <f t="shared" si="8"/>
        <v>469199.39</v>
      </c>
    </row>
    <row r="544" spans="1:14" ht="15.6" x14ac:dyDescent="0.3">
      <c r="A544" s="37" t="s">
        <v>1080</v>
      </c>
      <c r="B544" s="38" t="s">
        <v>1081</v>
      </c>
      <c r="C544" s="46">
        <v>105903.83</v>
      </c>
      <c r="D544" s="46">
        <v>47436.93</v>
      </c>
      <c r="E544" s="46">
        <v>1424.22</v>
      </c>
      <c r="F544" s="46">
        <v>13103.26</v>
      </c>
      <c r="G544" s="46">
        <v>876.47</v>
      </c>
      <c r="H544" s="46">
        <v>613.79999999999995</v>
      </c>
      <c r="I544" s="46">
        <v>1104.6199999999999</v>
      </c>
      <c r="J544" s="46">
        <v>322.63</v>
      </c>
      <c r="K544" s="46">
        <v>64.77</v>
      </c>
      <c r="L544" s="47">
        <v>4057</v>
      </c>
      <c r="M544" s="46">
        <v>0</v>
      </c>
      <c r="N544" s="48">
        <f t="shared" si="8"/>
        <v>174907.53</v>
      </c>
    </row>
    <row r="545" spans="1:14" ht="15.6" x14ac:dyDescent="0.3">
      <c r="A545" s="37" t="s">
        <v>1082</v>
      </c>
      <c r="B545" s="38" t="s">
        <v>1083</v>
      </c>
      <c r="C545" s="46">
        <v>647994.56000000006</v>
      </c>
      <c r="D545" s="46">
        <v>276148.99</v>
      </c>
      <c r="E545" s="46">
        <v>6750.93</v>
      </c>
      <c r="F545" s="46">
        <v>88146.73</v>
      </c>
      <c r="G545" s="46">
        <v>13271.14</v>
      </c>
      <c r="H545" s="46">
        <v>3872.6</v>
      </c>
      <c r="I545" s="46">
        <v>11437.58</v>
      </c>
      <c r="J545" s="46">
        <v>1394.99</v>
      </c>
      <c r="K545" s="46">
        <v>490.49</v>
      </c>
      <c r="L545" s="47">
        <v>0</v>
      </c>
      <c r="M545" s="46">
        <v>0</v>
      </c>
      <c r="N545" s="48">
        <f t="shared" si="8"/>
        <v>1049508.01</v>
      </c>
    </row>
    <row r="546" spans="1:14" ht="15.6" x14ac:dyDescent="0.3">
      <c r="A546" s="37" t="s">
        <v>1084</v>
      </c>
      <c r="B546" s="38" t="s">
        <v>1085</v>
      </c>
      <c r="C546" s="46">
        <v>116741.92</v>
      </c>
      <c r="D546" s="46">
        <v>58666.47</v>
      </c>
      <c r="E546" s="46">
        <v>1671.74</v>
      </c>
      <c r="F546" s="46">
        <v>12113.54</v>
      </c>
      <c r="G546" s="46">
        <v>1402.17</v>
      </c>
      <c r="H546" s="46">
        <v>628.47</v>
      </c>
      <c r="I546" s="46">
        <v>1201.8499999999999</v>
      </c>
      <c r="J546" s="46">
        <v>360.48</v>
      </c>
      <c r="K546" s="46">
        <v>50.85</v>
      </c>
      <c r="L546" s="47">
        <v>2850</v>
      </c>
      <c r="M546" s="46">
        <v>0</v>
      </c>
      <c r="N546" s="48">
        <f t="shared" si="8"/>
        <v>195687.49000000005</v>
      </c>
    </row>
    <row r="547" spans="1:14" ht="15.6" x14ac:dyDescent="0.3">
      <c r="A547" s="37" t="s">
        <v>1086</v>
      </c>
      <c r="B547" s="38" t="s">
        <v>1087</v>
      </c>
      <c r="C547" s="46">
        <v>434272.55</v>
      </c>
      <c r="D547" s="46">
        <v>245883.55</v>
      </c>
      <c r="E547" s="46">
        <v>3611.29</v>
      </c>
      <c r="F547" s="46">
        <v>76693.349999999991</v>
      </c>
      <c r="G547" s="46">
        <v>12370.88</v>
      </c>
      <c r="H547" s="46">
        <v>2937.03</v>
      </c>
      <c r="I547" s="46">
        <v>11036.39</v>
      </c>
      <c r="J547" s="46">
        <v>608.94000000000005</v>
      </c>
      <c r="K547" s="46">
        <v>484.35</v>
      </c>
      <c r="L547" s="47">
        <v>0</v>
      </c>
      <c r="M547" s="46">
        <v>0</v>
      </c>
      <c r="N547" s="48">
        <f t="shared" si="8"/>
        <v>787898.33</v>
      </c>
    </row>
    <row r="548" spans="1:14" ht="30" x14ac:dyDescent="0.3">
      <c r="A548" s="37" t="s">
        <v>1088</v>
      </c>
      <c r="B548" s="38" t="s">
        <v>1089</v>
      </c>
      <c r="C548" s="46">
        <v>622517.13</v>
      </c>
      <c r="D548" s="46">
        <v>177221.95</v>
      </c>
      <c r="E548" s="46">
        <v>5646.79</v>
      </c>
      <c r="F548" s="46">
        <v>92159.62000000001</v>
      </c>
      <c r="G548" s="46">
        <v>16102.61</v>
      </c>
      <c r="H548" s="46">
        <v>3868.28</v>
      </c>
      <c r="I548" s="46">
        <v>13525.23</v>
      </c>
      <c r="J548" s="46">
        <v>1296.94</v>
      </c>
      <c r="K548" s="46">
        <v>545.82000000000005</v>
      </c>
      <c r="L548" s="47">
        <v>0</v>
      </c>
      <c r="M548" s="46">
        <v>0</v>
      </c>
      <c r="N548" s="48">
        <f t="shared" si="8"/>
        <v>932884.37</v>
      </c>
    </row>
    <row r="549" spans="1:14" ht="15.6" x14ac:dyDescent="0.3">
      <c r="A549" s="37" t="s">
        <v>1090</v>
      </c>
      <c r="B549" s="38" t="s">
        <v>1091</v>
      </c>
      <c r="C549" s="46">
        <v>165139.4</v>
      </c>
      <c r="D549" s="46">
        <v>58915.78</v>
      </c>
      <c r="E549" s="46">
        <v>1971</v>
      </c>
      <c r="F549" s="46">
        <v>20117.21</v>
      </c>
      <c r="G549" s="46">
        <v>3057.11</v>
      </c>
      <c r="H549" s="46">
        <v>943.29</v>
      </c>
      <c r="I549" s="46">
        <v>2530.9</v>
      </c>
      <c r="J549" s="46">
        <v>413.37</v>
      </c>
      <c r="K549" s="46">
        <v>102.14</v>
      </c>
      <c r="L549" s="47">
        <v>0</v>
      </c>
      <c r="M549" s="46">
        <v>0</v>
      </c>
      <c r="N549" s="48">
        <f t="shared" si="8"/>
        <v>253190.19999999998</v>
      </c>
    </row>
    <row r="550" spans="1:14" ht="15.6" x14ac:dyDescent="0.3">
      <c r="A550" s="37" t="s">
        <v>1092</v>
      </c>
      <c r="B550" s="38" t="s">
        <v>1093</v>
      </c>
      <c r="C550" s="46">
        <v>124723.21</v>
      </c>
      <c r="D550" s="46">
        <v>55766.39</v>
      </c>
      <c r="E550" s="46">
        <v>1728.46</v>
      </c>
      <c r="F550" s="46">
        <v>13307.32</v>
      </c>
      <c r="G550" s="46">
        <v>1748.05</v>
      </c>
      <c r="H550" s="46">
        <v>678.11</v>
      </c>
      <c r="I550" s="46">
        <v>1441.06</v>
      </c>
      <c r="J550" s="46">
        <v>369.34</v>
      </c>
      <c r="K550" s="46">
        <v>58.16</v>
      </c>
      <c r="L550" s="47">
        <v>0</v>
      </c>
      <c r="M550" s="46">
        <v>0</v>
      </c>
      <c r="N550" s="48">
        <f t="shared" si="8"/>
        <v>199820.09999999998</v>
      </c>
    </row>
    <row r="551" spans="1:14" ht="15.6" x14ac:dyDescent="0.3">
      <c r="A551" s="37" t="s">
        <v>1094</v>
      </c>
      <c r="B551" s="38" t="s">
        <v>1095</v>
      </c>
      <c r="C551" s="46">
        <v>477962.05</v>
      </c>
      <c r="D551" s="46">
        <v>353626.99</v>
      </c>
      <c r="E551" s="46">
        <v>4493.41</v>
      </c>
      <c r="F551" s="46">
        <v>79533.08</v>
      </c>
      <c r="G551" s="46">
        <v>12862.44</v>
      </c>
      <c r="H551" s="46">
        <v>3145.98</v>
      </c>
      <c r="I551" s="46">
        <v>11090.62</v>
      </c>
      <c r="J551" s="46">
        <v>863.68</v>
      </c>
      <c r="K551" s="46">
        <v>486.14</v>
      </c>
      <c r="L551" s="47">
        <v>0</v>
      </c>
      <c r="M551" s="46">
        <v>0</v>
      </c>
      <c r="N551" s="48">
        <f t="shared" si="8"/>
        <v>944064.39</v>
      </c>
    </row>
    <row r="552" spans="1:14" ht="15.6" x14ac:dyDescent="0.3">
      <c r="A552" s="37" t="s">
        <v>1096</v>
      </c>
      <c r="B552" s="38" t="s">
        <v>1097</v>
      </c>
      <c r="C552" s="46">
        <v>324515.55</v>
      </c>
      <c r="D552" s="46">
        <v>72972.28</v>
      </c>
      <c r="E552" s="46">
        <v>2546.4299999999998</v>
      </c>
      <c r="F552" s="46">
        <v>63888.58</v>
      </c>
      <c r="G552" s="46">
        <v>2038.38</v>
      </c>
      <c r="H552" s="46">
        <v>2325.61</v>
      </c>
      <c r="I552" s="46">
        <v>5386.25</v>
      </c>
      <c r="J552" s="46">
        <v>362.83</v>
      </c>
      <c r="K552" s="46">
        <v>416.98</v>
      </c>
      <c r="L552" s="47">
        <v>0</v>
      </c>
      <c r="M552" s="46">
        <v>0</v>
      </c>
      <c r="N552" s="48">
        <f t="shared" si="8"/>
        <v>474452.88999999996</v>
      </c>
    </row>
    <row r="553" spans="1:14" ht="15.6" x14ac:dyDescent="0.3">
      <c r="A553" s="37" t="s">
        <v>1098</v>
      </c>
      <c r="B553" s="38" t="s">
        <v>1099</v>
      </c>
      <c r="C553" s="46">
        <v>1227594.6299999999</v>
      </c>
      <c r="D553" s="46">
        <v>536177.17000000004</v>
      </c>
      <c r="E553" s="46">
        <v>12748.64</v>
      </c>
      <c r="F553" s="46">
        <v>187266.01</v>
      </c>
      <c r="G553" s="46">
        <v>19616.46</v>
      </c>
      <c r="H553" s="46">
        <v>7742.65</v>
      </c>
      <c r="I553" s="46">
        <v>20966.34</v>
      </c>
      <c r="J553" s="46">
        <v>2374.62</v>
      </c>
      <c r="K553" s="46">
        <v>1091.52</v>
      </c>
      <c r="L553" s="47">
        <v>0</v>
      </c>
      <c r="M553" s="46">
        <v>0</v>
      </c>
      <c r="N553" s="48">
        <f t="shared" si="8"/>
        <v>2015578.0399999998</v>
      </c>
    </row>
    <row r="554" spans="1:14" ht="15.6" x14ac:dyDescent="0.3">
      <c r="A554" s="37" t="s">
        <v>1100</v>
      </c>
      <c r="B554" s="38" t="s">
        <v>1101</v>
      </c>
      <c r="C554" s="46">
        <v>522326.46</v>
      </c>
      <c r="D554" s="46">
        <v>400853.77</v>
      </c>
      <c r="E554" s="46">
        <v>4813.33</v>
      </c>
      <c r="F554" s="46">
        <v>87982.099999999991</v>
      </c>
      <c r="G554" s="46">
        <v>12665.66</v>
      </c>
      <c r="H554" s="46">
        <v>3464.69</v>
      </c>
      <c r="I554" s="46">
        <v>11691.08</v>
      </c>
      <c r="J554" s="46">
        <v>1024.42</v>
      </c>
      <c r="K554" s="46">
        <v>542.15</v>
      </c>
      <c r="L554" s="47">
        <v>0</v>
      </c>
      <c r="M554" s="46">
        <v>0</v>
      </c>
      <c r="N554" s="48">
        <f t="shared" si="8"/>
        <v>1045363.6599999999</v>
      </c>
    </row>
    <row r="555" spans="1:14" ht="15.6" x14ac:dyDescent="0.3">
      <c r="A555" s="37" t="s">
        <v>1102</v>
      </c>
      <c r="B555" s="38" t="s">
        <v>1103</v>
      </c>
      <c r="C555" s="46">
        <v>149571.18</v>
      </c>
      <c r="D555" s="46">
        <v>63598.54</v>
      </c>
      <c r="E555" s="46">
        <v>1802.96</v>
      </c>
      <c r="F555" s="46">
        <v>17922.190000000002</v>
      </c>
      <c r="G555" s="46">
        <v>1966.54</v>
      </c>
      <c r="H555" s="46">
        <v>847.81</v>
      </c>
      <c r="I555" s="46">
        <v>1886.42</v>
      </c>
      <c r="J555" s="46">
        <v>374.49</v>
      </c>
      <c r="K555" s="46">
        <v>89.79</v>
      </c>
      <c r="L555" s="47">
        <v>0</v>
      </c>
      <c r="M555" s="46">
        <v>0</v>
      </c>
      <c r="N555" s="48">
        <f t="shared" si="8"/>
        <v>238059.92</v>
      </c>
    </row>
    <row r="556" spans="1:14" ht="15.6" x14ac:dyDescent="0.3">
      <c r="A556" s="37" t="s">
        <v>1104</v>
      </c>
      <c r="B556" s="38" t="s">
        <v>1105</v>
      </c>
      <c r="C556" s="46">
        <v>281687.86</v>
      </c>
      <c r="D556" s="46">
        <v>142310.71</v>
      </c>
      <c r="E556" s="46">
        <v>2882.59</v>
      </c>
      <c r="F556" s="46">
        <v>37678.58</v>
      </c>
      <c r="G556" s="46">
        <v>3940</v>
      </c>
      <c r="H556" s="46">
        <v>1678.85</v>
      </c>
      <c r="I556" s="46">
        <v>4049.98</v>
      </c>
      <c r="J556" s="46">
        <v>751.61</v>
      </c>
      <c r="K556" s="46">
        <v>210.04</v>
      </c>
      <c r="L556" s="47">
        <v>0</v>
      </c>
      <c r="M556" s="46">
        <v>0</v>
      </c>
      <c r="N556" s="48">
        <f t="shared" si="8"/>
        <v>475190.21999999991</v>
      </c>
    </row>
    <row r="557" spans="1:14" ht="45" x14ac:dyDescent="0.3">
      <c r="A557" s="37" t="s">
        <v>1106</v>
      </c>
      <c r="B557" s="38" t="s">
        <v>1107</v>
      </c>
      <c r="C557" s="46">
        <v>1094198.93</v>
      </c>
      <c r="D557" s="46">
        <v>421087.82</v>
      </c>
      <c r="E557" s="46">
        <v>10370.530000000001</v>
      </c>
      <c r="F557" s="46">
        <v>169267.91</v>
      </c>
      <c r="G557" s="46">
        <v>22767.599999999999</v>
      </c>
      <c r="H557" s="46">
        <v>6931.15</v>
      </c>
      <c r="I557" s="46">
        <v>21343.43</v>
      </c>
      <c r="J557" s="46">
        <v>1908.21</v>
      </c>
      <c r="K557" s="46">
        <v>1007.63</v>
      </c>
      <c r="L557" s="47">
        <v>106887</v>
      </c>
      <c r="M557" s="46">
        <v>0</v>
      </c>
      <c r="N557" s="48">
        <f t="shared" si="8"/>
        <v>1855770.2099999997</v>
      </c>
    </row>
    <row r="558" spans="1:14" ht="15.6" x14ac:dyDescent="0.3">
      <c r="A558" s="37" t="s">
        <v>1108</v>
      </c>
      <c r="B558" s="38" t="s">
        <v>1109</v>
      </c>
      <c r="C558" s="46">
        <v>696568.14</v>
      </c>
      <c r="D558" s="46">
        <v>266039.07</v>
      </c>
      <c r="E558" s="46">
        <v>5607.75</v>
      </c>
      <c r="F558" s="46">
        <v>114732.12</v>
      </c>
      <c r="G558" s="46">
        <v>11316.8</v>
      </c>
      <c r="H558" s="46">
        <v>4544.95</v>
      </c>
      <c r="I558" s="46">
        <v>12935.54</v>
      </c>
      <c r="J558" s="46">
        <v>1104.22</v>
      </c>
      <c r="K558" s="46">
        <v>714.23</v>
      </c>
      <c r="L558" s="47">
        <v>0</v>
      </c>
      <c r="M558" s="46">
        <v>0</v>
      </c>
      <c r="N558" s="48">
        <f t="shared" si="8"/>
        <v>1113562.82</v>
      </c>
    </row>
    <row r="559" spans="1:14" ht="15.6" x14ac:dyDescent="0.3">
      <c r="A559" s="37" t="s">
        <v>1110</v>
      </c>
      <c r="B559" s="38" t="s">
        <v>1111</v>
      </c>
      <c r="C559" s="46">
        <v>3560487.88</v>
      </c>
      <c r="D559" s="46">
        <v>1001106.86</v>
      </c>
      <c r="E559" s="46">
        <v>23642.49</v>
      </c>
      <c r="F559" s="46">
        <v>677596.21</v>
      </c>
      <c r="G559" s="46">
        <v>58679.67</v>
      </c>
      <c r="H559" s="46">
        <v>25003.599999999999</v>
      </c>
      <c r="I559" s="46">
        <v>75455.179999999993</v>
      </c>
      <c r="J559" s="46">
        <v>3820.88</v>
      </c>
      <c r="K559" s="46">
        <v>4460.6400000000003</v>
      </c>
      <c r="L559" s="47">
        <v>0</v>
      </c>
      <c r="M559" s="46">
        <v>0</v>
      </c>
      <c r="N559" s="48">
        <f t="shared" si="8"/>
        <v>5430253.4099999992</v>
      </c>
    </row>
    <row r="560" spans="1:14" ht="15.6" x14ac:dyDescent="0.3">
      <c r="A560" s="37" t="s">
        <v>1112</v>
      </c>
      <c r="B560" s="38" t="s">
        <v>1113</v>
      </c>
      <c r="C560" s="46">
        <v>92828.69</v>
      </c>
      <c r="D560" s="46">
        <v>61630.92</v>
      </c>
      <c r="E560" s="46">
        <v>1169.69</v>
      </c>
      <c r="F560" s="46">
        <v>11544.67</v>
      </c>
      <c r="G560" s="46">
        <v>801.61</v>
      </c>
      <c r="H560" s="46">
        <v>537.96</v>
      </c>
      <c r="I560" s="46">
        <v>1002.49</v>
      </c>
      <c r="J560" s="46">
        <v>275.39999999999998</v>
      </c>
      <c r="K560" s="46">
        <v>58.56</v>
      </c>
      <c r="L560" s="47">
        <v>7131</v>
      </c>
      <c r="M560" s="46">
        <v>0</v>
      </c>
      <c r="N560" s="48">
        <f t="shared" si="8"/>
        <v>176980.98999999996</v>
      </c>
    </row>
    <row r="561" spans="1:14" ht="15.6" x14ac:dyDescent="0.3">
      <c r="A561" s="37" t="s">
        <v>1114</v>
      </c>
      <c r="B561" s="38" t="s">
        <v>1115</v>
      </c>
      <c r="C561" s="46">
        <v>1021117.8</v>
      </c>
      <c r="D561" s="46">
        <v>219990.69</v>
      </c>
      <c r="E561" s="46">
        <v>8816.66</v>
      </c>
      <c r="F561" s="46">
        <v>137244.73000000001</v>
      </c>
      <c r="G561" s="46">
        <v>23275.97</v>
      </c>
      <c r="H561" s="46">
        <v>6054.69</v>
      </c>
      <c r="I561" s="46">
        <v>19602.32</v>
      </c>
      <c r="J561" s="46">
        <v>2172.2600000000002</v>
      </c>
      <c r="K561" s="46">
        <v>791.06</v>
      </c>
      <c r="L561" s="47">
        <v>0</v>
      </c>
      <c r="M561" s="46">
        <v>0</v>
      </c>
      <c r="N561" s="48">
        <f t="shared" si="8"/>
        <v>1439066.18</v>
      </c>
    </row>
    <row r="562" spans="1:14" ht="15.6" x14ac:dyDescent="0.3">
      <c r="A562" s="37" t="s">
        <v>1116</v>
      </c>
      <c r="B562" s="38" t="s">
        <v>1117</v>
      </c>
      <c r="C562" s="46">
        <v>491516.66</v>
      </c>
      <c r="D562" s="46">
        <v>243061.23</v>
      </c>
      <c r="E562" s="46">
        <v>4852.37</v>
      </c>
      <c r="F562" s="46">
        <v>70451.179999999993</v>
      </c>
      <c r="G562" s="46">
        <v>11791.77</v>
      </c>
      <c r="H562" s="46">
        <v>3009.8</v>
      </c>
      <c r="I562" s="46">
        <v>9787.9599999999991</v>
      </c>
      <c r="J562" s="46">
        <v>1047.74</v>
      </c>
      <c r="K562" s="46">
        <v>405.61</v>
      </c>
      <c r="L562" s="47">
        <v>8131</v>
      </c>
      <c r="M562" s="46">
        <v>0</v>
      </c>
      <c r="N562" s="48">
        <f t="shared" si="8"/>
        <v>844055.32</v>
      </c>
    </row>
    <row r="563" spans="1:14" ht="15.6" x14ac:dyDescent="0.3">
      <c r="A563" s="37" t="s">
        <v>1118</v>
      </c>
      <c r="B563" s="38" t="s">
        <v>1119</v>
      </c>
      <c r="C563" s="46">
        <v>266460.96999999997</v>
      </c>
      <c r="D563" s="46">
        <v>166022.39999999999</v>
      </c>
      <c r="E563" s="46">
        <v>2708.5</v>
      </c>
      <c r="F563" s="46">
        <v>41003.740000000005</v>
      </c>
      <c r="G563" s="46">
        <v>6729.91</v>
      </c>
      <c r="H563" s="46">
        <v>1687.51</v>
      </c>
      <c r="I563" s="46">
        <v>5731.01</v>
      </c>
      <c r="J563" s="46">
        <v>513.24</v>
      </c>
      <c r="K563" s="46">
        <v>240.8</v>
      </c>
      <c r="L563" s="47">
        <v>0</v>
      </c>
      <c r="M563" s="46">
        <v>0</v>
      </c>
      <c r="N563" s="48">
        <f t="shared" si="8"/>
        <v>491098.07999999996</v>
      </c>
    </row>
    <row r="564" spans="1:14" ht="15.6" x14ac:dyDescent="0.3">
      <c r="A564" s="37" t="s">
        <v>1120</v>
      </c>
      <c r="B564" s="38" t="s">
        <v>1121</v>
      </c>
      <c r="C564" s="46">
        <v>81774.259999999995</v>
      </c>
      <c r="D564" s="46">
        <v>39527.800000000003</v>
      </c>
      <c r="E564" s="46">
        <v>1228.06</v>
      </c>
      <c r="F564" s="46">
        <v>8448.61</v>
      </c>
      <c r="G564" s="46">
        <v>599.37</v>
      </c>
      <c r="H564" s="46">
        <v>441.46</v>
      </c>
      <c r="I564" s="46">
        <v>650.69000000000005</v>
      </c>
      <c r="J564" s="46">
        <v>278.27</v>
      </c>
      <c r="K564" s="46">
        <v>34.520000000000003</v>
      </c>
      <c r="L564" s="47">
        <v>0</v>
      </c>
      <c r="M564" s="46">
        <v>0</v>
      </c>
      <c r="N564" s="48">
        <f t="shared" si="8"/>
        <v>132983.03999999998</v>
      </c>
    </row>
    <row r="565" spans="1:14" ht="15.6" x14ac:dyDescent="0.3">
      <c r="A565" s="37" t="s">
        <v>1122</v>
      </c>
      <c r="B565" s="38" t="s">
        <v>1123</v>
      </c>
      <c r="C565" s="46">
        <v>1766561.42</v>
      </c>
      <c r="D565" s="46">
        <v>625772.37</v>
      </c>
      <c r="E565" s="46">
        <v>14516.96</v>
      </c>
      <c r="F565" s="46">
        <v>316664.73</v>
      </c>
      <c r="G565" s="46">
        <v>28003.65</v>
      </c>
      <c r="H565" s="46">
        <v>12071.26</v>
      </c>
      <c r="I565" s="46">
        <v>34889.74</v>
      </c>
      <c r="J565" s="46">
        <v>2901.92</v>
      </c>
      <c r="K565" s="46">
        <v>2014.23</v>
      </c>
      <c r="L565" s="47">
        <v>0</v>
      </c>
      <c r="M565" s="46">
        <v>0</v>
      </c>
      <c r="N565" s="48">
        <f t="shared" si="8"/>
        <v>2803396.28</v>
      </c>
    </row>
    <row r="566" spans="1:14" ht="15.6" x14ac:dyDescent="0.3">
      <c r="A566" s="37" t="s">
        <v>1124</v>
      </c>
      <c r="B566" s="38" t="s">
        <v>1125</v>
      </c>
      <c r="C566" s="46">
        <v>133806.16</v>
      </c>
      <c r="D566" s="46">
        <v>32000.400000000001</v>
      </c>
      <c r="E566" s="46">
        <v>1596.56</v>
      </c>
      <c r="F566" s="46">
        <v>17229.16</v>
      </c>
      <c r="G566" s="46">
        <v>2698.34</v>
      </c>
      <c r="H566" s="46">
        <v>783.53</v>
      </c>
      <c r="I566" s="46">
        <v>2235.5300000000002</v>
      </c>
      <c r="J566" s="46">
        <v>332.02</v>
      </c>
      <c r="K566" s="46">
        <v>90.23</v>
      </c>
      <c r="L566" s="47">
        <v>0</v>
      </c>
      <c r="M566" s="46">
        <v>0</v>
      </c>
      <c r="N566" s="48">
        <f t="shared" si="8"/>
        <v>190771.93</v>
      </c>
    </row>
    <row r="567" spans="1:14" ht="30" x14ac:dyDescent="0.3">
      <c r="A567" s="37" t="s">
        <v>1126</v>
      </c>
      <c r="B567" s="38" t="s">
        <v>1127</v>
      </c>
      <c r="C567" s="46">
        <v>1545072.93</v>
      </c>
      <c r="D567" s="46">
        <v>170567.2</v>
      </c>
      <c r="E567" s="46">
        <v>14353.29</v>
      </c>
      <c r="F567" s="46">
        <v>249406.29</v>
      </c>
      <c r="G567" s="46">
        <v>45307.93</v>
      </c>
      <c r="H567" s="46">
        <v>10006.290000000001</v>
      </c>
      <c r="I567" s="46">
        <v>37471.339999999997</v>
      </c>
      <c r="J567" s="46">
        <v>2758.21</v>
      </c>
      <c r="K567" s="46">
        <v>1512.17</v>
      </c>
      <c r="L567" s="47">
        <v>0</v>
      </c>
      <c r="M567" s="46">
        <v>0</v>
      </c>
      <c r="N567" s="48">
        <f t="shared" si="8"/>
        <v>2076455.65</v>
      </c>
    </row>
    <row r="568" spans="1:14" ht="15.6" x14ac:dyDescent="0.3">
      <c r="A568" s="37" t="s">
        <v>1128</v>
      </c>
      <c r="B568" s="38" t="s">
        <v>1129</v>
      </c>
      <c r="C568" s="46">
        <v>769782.21</v>
      </c>
      <c r="D568" s="46">
        <v>433408.43</v>
      </c>
      <c r="E568" s="46">
        <v>6392.07</v>
      </c>
      <c r="F568" s="46">
        <v>139400.66</v>
      </c>
      <c r="G568" s="46">
        <v>12817.1</v>
      </c>
      <c r="H568" s="46">
        <v>5284.84</v>
      </c>
      <c r="I568" s="46">
        <v>15426.87</v>
      </c>
      <c r="J568" s="46">
        <v>1185.26</v>
      </c>
      <c r="K568" s="46">
        <v>887.37</v>
      </c>
      <c r="L568" s="47">
        <v>41656</v>
      </c>
      <c r="M568" s="46">
        <v>0</v>
      </c>
      <c r="N568" s="48">
        <f t="shared" si="8"/>
        <v>1426240.8100000003</v>
      </c>
    </row>
    <row r="569" spans="1:14" ht="15.6" x14ac:dyDescent="0.3">
      <c r="A569" s="37" t="s">
        <v>1130</v>
      </c>
      <c r="B569" s="38" t="s">
        <v>1131</v>
      </c>
      <c r="C569" s="46">
        <v>413541.31</v>
      </c>
      <c r="D569" s="46">
        <v>189207.31</v>
      </c>
      <c r="E569" s="46">
        <v>5517.87</v>
      </c>
      <c r="F569" s="46">
        <v>44990.53</v>
      </c>
      <c r="G569" s="46">
        <v>5932.52</v>
      </c>
      <c r="H569" s="46">
        <v>2261.94</v>
      </c>
      <c r="I569" s="46">
        <v>4900.3100000000004</v>
      </c>
      <c r="J569" s="46">
        <v>1178.73</v>
      </c>
      <c r="K569" s="46">
        <v>203.22</v>
      </c>
      <c r="L569" s="47">
        <v>0</v>
      </c>
      <c r="M569" s="46">
        <v>0</v>
      </c>
      <c r="N569" s="48">
        <f t="shared" si="8"/>
        <v>667733.74</v>
      </c>
    </row>
    <row r="570" spans="1:14" ht="30" x14ac:dyDescent="0.3">
      <c r="A570" s="37" t="s">
        <v>1132</v>
      </c>
      <c r="B570" s="38" t="s">
        <v>1133</v>
      </c>
      <c r="C570" s="46">
        <v>203375.3</v>
      </c>
      <c r="D570" s="46">
        <v>89195.74</v>
      </c>
      <c r="E570" s="46">
        <v>2005.89</v>
      </c>
      <c r="F570" s="46">
        <v>31398.280000000002</v>
      </c>
      <c r="G570" s="46">
        <v>3296.74</v>
      </c>
      <c r="H570" s="46">
        <v>1290.22</v>
      </c>
      <c r="I570" s="46">
        <v>3533.92</v>
      </c>
      <c r="J570" s="46">
        <v>399.74</v>
      </c>
      <c r="K570" s="46">
        <v>185.74</v>
      </c>
      <c r="L570" s="47">
        <v>5933</v>
      </c>
      <c r="M570" s="46">
        <v>0</v>
      </c>
      <c r="N570" s="48">
        <f t="shared" si="8"/>
        <v>340614.56999999995</v>
      </c>
    </row>
    <row r="571" spans="1:14" ht="15.6" x14ac:dyDescent="0.3">
      <c r="A571" s="37" t="s">
        <v>1134</v>
      </c>
      <c r="B571" s="38" t="s">
        <v>1135</v>
      </c>
      <c r="C571" s="46">
        <v>145832.6</v>
      </c>
      <c r="D571" s="46">
        <v>56772.93</v>
      </c>
      <c r="E571" s="46">
        <v>1902.16</v>
      </c>
      <c r="F571" s="46">
        <v>17268.740000000002</v>
      </c>
      <c r="G571" s="46">
        <v>2547.34</v>
      </c>
      <c r="H571" s="46">
        <v>826.15</v>
      </c>
      <c r="I571" s="46">
        <v>2044.63</v>
      </c>
      <c r="J571" s="46">
        <v>409.11</v>
      </c>
      <c r="K571" s="46">
        <v>83.71</v>
      </c>
      <c r="L571" s="47">
        <v>0</v>
      </c>
      <c r="M571" s="46">
        <v>0</v>
      </c>
      <c r="N571" s="48">
        <f t="shared" si="8"/>
        <v>227687.36999999997</v>
      </c>
    </row>
    <row r="572" spans="1:14" ht="15.6" x14ac:dyDescent="0.3">
      <c r="A572" s="37" t="s">
        <v>1136</v>
      </c>
      <c r="B572" s="38" t="s">
        <v>1137</v>
      </c>
      <c r="C572" s="46">
        <v>190725.78</v>
      </c>
      <c r="D572" s="46">
        <v>65371.05</v>
      </c>
      <c r="E572" s="46">
        <v>2232.59</v>
      </c>
      <c r="F572" s="46">
        <v>21032.26</v>
      </c>
      <c r="G572" s="46">
        <v>2388.25</v>
      </c>
      <c r="H572" s="46">
        <v>1042.78</v>
      </c>
      <c r="I572" s="46">
        <v>2181.4</v>
      </c>
      <c r="J572" s="46">
        <v>477.35</v>
      </c>
      <c r="K572" s="46">
        <v>100.95</v>
      </c>
      <c r="L572" s="47">
        <v>169</v>
      </c>
      <c r="M572" s="46">
        <v>0</v>
      </c>
      <c r="N572" s="48">
        <f t="shared" si="8"/>
        <v>285721.41000000003</v>
      </c>
    </row>
    <row r="573" spans="1:14" ht="15.6" x14ac:dyDescent="0.3">
      <c r="A573" s="37" t="s">
        <v>1138</v>
      </c>
      <c r="B573" s="38" t="s">
        <v>1139</v>
      </c>
      <c r="C573" s="46">
        <v>3138464.58</v>
      </c>
      <c r="D573" s="46">
        <v>678743.12</v>
      </c>
      <c r="E573" s="46">
        <v>24308.15</v>
      </c>
      <c r="F573" s="46">
        <v>494013.91</v>
      </c>
      <c r="G573" s="46">
        <v>92166.59</v>
      </c>
      <c r="H573" s="46">
        <v>19961.03</v>
      </c>
      <c r="I573" s="46">
        <v>75478.75</v>
      </c>
      <c r="J573" s="46">
        <v>4462.6400000000003</v>
      </c>
      <c r="K573" s="46">
        <v>3045.98</v>
      </c>
      <c r="L573" s="47">
        <v>0</v>
      </c>
      <c r="M573" s="46">
        <v>0</v>
      </c>
      <c r="N573" s="48">
        <f t="shared" si="8"/>
        <v>4530644.75</v>
      </c>
    </row>
    <row r="574" spans="1:14" ht="15.6" x14ac:dyDescent="0.3">
      <c r="A574" s="37" t="s">
        <v>1140</v>
      </c>
      <c r="B574" s="38" t="s">
        <v>1141</v>
      </c>
      <c r="C574" s="46">
        <v>325836.38</v>
      </c>
      <c r="D574" s="46">
        <v>201859.53</v>
      </c>
      <c r="E574" s="46">
        <v>3335.3</v>
      </c>
      <c r="F574" s="46">
        <v>49212.01</v>
      </c>
      <c r="G574" s="46">
        <v>6322.02</v>
      </c>
      <c r="H574" s="46">
        <v>2044.4</v>
      </c>
      <c r="I574" s="46">
        <v>5961.97</v>
      </c>
      <c r="J574" s="46">
        <v>630.4</v>
      </c>
      <c r="K574" s="46">
        <v>286.58999999999997</v>
      </c>
      <c r="L574" s="47">
        <v>13423</v>
      </c>
      <c r="M574" s="46">
        <v>0</v>
      </c>
      <c r="N574" s="48">
        <f t="shared" si="8"/>
        <v>608911.60000000009</v>
      </c>
    </row>
    <row r="575" spans="1:14" ht="15.6" x14ac:dyDescent="0.3">
      <c r="A575" s="37" t="s">
        <v>1142</v>
      </c>
      <c r="B575" s="38" t="s">
        <v>1143</v>
      </c>
      <c r="C575" s="46">
        <v>281900.90000000002</v>
      </c>
      <c r="D575" s="46">
        <v>55174.29</v>
      </c>
      <c r="E575" s="46">
        <v>3096.82</v>
      </c>
      <c r="F575" s="46">
        <v>39958.300000000003</v>
      </c>
      <c r="G575" s="46">
        <v>6867.73</v>
      </c>
      <c r="H575" s="46">
        <v>1721.06</v>
      </c>
      <c r="I575" s="46">
        <v>5516.52</v>
      </c>
      <c r="J575" s="46">
        <v>639.44000000000005</v>
      </c>
      <c r="K575" s="46">
        <v>223.84</v>
      </c>
      <c r="L575" s="47">
        <v>0</v>
      </c>
      <c r="M575" s="46">
        <v>0</v>
      </c>
      <c r="N575" s="48">
        <f t="shared" si="8"/>
        <v>395098.9</v>
      </c>
    </row>
    <row r="576" spans="1:14" ht="15.6" x14ac:dyDescent="0.3">
      <c r="A576" s="37" t="s">
        <v>1144</v>
      </c>
      <c r="B576" s="38" t="s">
        <v>1145</v>
      </c>
      <c r="C576" s="46">
        <v>167605.04999999999</v>
      </c>
      <c r="D576" s="46">
        <v>86110.07</v>
      </c>
      <c r="E576" s="46">
        <v>1803.27</v>
      </c>
      <c r="F576" s="46">
        <v>24174.57</v>
      </c>
      <c r="G576" s="46">
        <v>3346.2</v>
      </c>
      <c r="H576" s="46">
        <v>1030.17</v>
      </c>
      <c r="I576" s="46">
        <v>3027.49</v>
      </c>
      <c r="J576" s="46">
        <v>354.93</v>
      </c>
      <c r="K576" s="46">
        <v>136.91999999999999</v>
      </c>
      <c r="L576" s="47">
        <v>0</v>
      </c>
      <c r="M576" s="46">
        <v>0</v>
      </c>
      <c r="N576" s="48">
        <f t="shared" si="8"/>
        <v>287588.66999999993</v>
      </c>
    </row>
    <row r="577" spans="1:14" ht="15.6" x14ac:dyDescent="0.3">
      <c r="A577" s="37" t="s">
        <v>1146</v>
      </c>
      <c r="B577" s="38" t="s">
        <v>1147</v>
      </c>
      <c r="C577" s="46">
        <v>178346.19</v>
      </c>
      <c r="D577" s="46">
        <v>90726.54</v>
      </c>
      <c r="E577" s="46">
        <v>2196.85</v>
      </c>
      <c r="F577" s="46">
        <v>21644.959999999999</v>
      </c>
      <c r="G577" s="46">
        <v>2920.5</v>
      </c>
      <c r="H577" s="46">
        <v>1018.53</v>
      </c>
      <c r="I577" s="46">
        <v>2503.04</v>
      </c>
      <c r="J577" s="46">
        <v>466.09</v>
      </c>
      <c r="K577" s="46">
        <v>108.6</v>
      </c>
      <c r="L577" s="47">
        <v>1027</v>
      </c>
      <c r="M577" s="46">
        <v>0</v>
      </c>
      <c r="N577" s="48">
        <f t="shared" si="8"/>
        <v>300958.3</v>
      </c>
    </row>
    <row r="578" spans="1:14" ht="15.6" x14ac:dyDescent="0.3">
      <c r="A578" s="37" t="s">
        <v>1148</v>
      </c>
      <c r="B578" s="38" t="s">
        <v>1149</v>
      </c>
      <c r="C578" s="46">
        <v>1584128.45</v>
      </c>
      <c r="D578" s="46">
        <v>321883.02</v>
      </c>
      <c r="E578" s="46">
        <v>13796.43</v>
      </c>
      <c r="F578" s="46">
        <v>240826.44</v>
      </c>
      <c r="G578" s="46">
        <v>43271.33</v>
      </c>
      <c r="H578" s="46">
        <v>9972.59</v>
      </c>
      <c r="I578" s="46">
        <v>35889.120000000003</v>
      </c>
      <c r="J578" s="46">
        <v>2965.59</v>
      </c>
      <c r="K578" s="46">
        <v>1448.32</v>
      </c>
      <c r="L578" s="47">
        <v>256144</v>
      </c>
      <c r="M578" s="46">
        <v>0</v>
      </c>
      <c r="N578" s="48">
        <f t="shared" si="8"/>
        <v>2510325.2899999996</v>
      </c>
    </row>
    <row r="579" spans="1:14" ht="15.6" x14ac:dyDescent="0.3">
      <c r="A579" s="70" t="s">
        <v>1156</v>
      </c>
      <c r="B579" s="71"/>
      <c r="C579" s="48">
        <f>SUM(C9:C578)</f>
        <v>498593727.03000033</v>
      </c>
      <c r="D579" s="48">
        <f t="shared" ref="D579:M579" si="9">SUM(D9:D578)</f>
        <v>177696377.99999979</v>
      </c>
      <c r="E579" s="48">
        <f t="shared" si="9"/>
        <v>4161404.6000000006</v>
      </c>
      <c r="F579" s="48">
        <f t="shared" si="9"/>
        <v>86206674.799999878</v>
      </c>
      <c r="G579" s="48">
        <f t="shared" si="9"/>
        <v>8156213.200000002</v>
      </c>
      <c r="H579" s="48">
        <f t="shared" si="9"/>
        <v>3322262.9999999995</v>
      </c>
      <c r="I579" s="48">
        <f t="shared" si="9"/>
        <v>9589278.4000000041</v>
      </c>
      <c r="J579" s="48">
        <f t="shared" si="9"/>
        <v>732745.40000000061</v>
      </c>
      <c r="K579" s="48">
        <f t="shared" si="9"/>
        <v>541771.99999999977</v>
      </c>
      <c r="L579" s="48">
        <f t="shared" si="9"/>
        <v>22041847</v>
      </c>
      <c r="M579" s="48">
        <f t="shared" si="9"/>
        <v>1337523.0699999998</v>
      </c>
      <c r="N579" s="48">
        <f>SUM(N9:N578)</f>
        <v>812379826.49999905</v>
      </c>
    </row>
    <row r="580" spans="1:14" ht="21" customHeight="1" x14ac:dyDescent="0.3">
      <c r="A580" s="69" t="s">
        <v>1150</v>
      </c>
      <c r="B580" s="69"/>
      <c r="C580" s="69"/>
      <c r="D580" s="69"/>
      <c r="E580" s="69"/>
      <c r="F580" s="69"/>
      <c r="G580" s="69"/>
      <c r="H580" s="69"/>
      <c r="I580" s="69"/>
      <c r="J580" s="69"/>
      <c r="K580" s="40"/>
      <c r="L580" s="41"/>
      <c r="M580" s="42"/>
      <c r="N580" s="49"/>
    </row>
    <row r="581" spans="1:14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2"/>
      <c r="L581" s="3"/>
      <c r="M581" s="4"/>
      <c r="N581" s="1"/>
    </row>
    <row r="582" spans="1:14" x14ac:dyDescent="0.3">
      <c r="A582" s="6"/>
      <c r="B582" s="6"/>
      <c r="C582" s="6"/>
      <c r="D582" s="7"/>
      <c r="E582" s="7"/>
      <c r="F582" s="7"/>
      <c r="G582" s="5"/>
      <c r="H582" s="5"/>
      <c r="I582" s="5"/>
      <c r="J582" s="5"/>
      <c r="K582" s="2"/>
      <c r="L582" s="3"/>
      <c r="M582" s="4"/>
      <c r="N582" s="1"/>
    </row>
    <row r="583" spans="1:14" ht="15.6" x14ac:dyDescent="0.3">
      <c r="A583" s="64" t="s">
        <v>1162</v>
      </c>
      <c r="B583" s="64"/>
      <c r="C583" s="64"/>
      <c r="D583" s="64"/>
      <c r="E583" s="64"/>
      <c r="F583" s="64"/>
      <c r="G583" s="64"/>
      <c r="H583" s="64"/>
      <c r="I583" s="64"/>
      <c r="J583" s="64"/>
      <c r="K583" s="64"/>
      <c r="L583" s="3"/>
      <c r="M583" s="4"/>
      <c r="N583" s="1"/>
    </row>
    <row r="584" spans="1:14" ht="15.6" x14ac:dyDescent="0.3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0"/>
      <c r="L584" s="3"/>
      <c r="M584" s="4"/>
      <c r="N584" s="1"/>
    </row>
    <row r="585" spans="1:14" ht="15.6" x14ac:dyDescent="0.3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0"/>
      <c r="L585" s="3"/>
      <c r="M585" s="4"/>
      <c r="N585" s="1"/>
    </row>
    <row r="586" spans="1:14" ht="15.6" x14ac:dyDescent="0.3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0"/>
      <c r="L586" s="3"/>
      <c r="M586" s="4"/>
      <c r="N586" s="1"/>
    </row>
    <row r="587" spans="1:14" ht="15.6" x14ac:dyDescent="0.3">
      <c r="A587" s="65" t="s">
        <v>1151</v>
      </c>
      <c r="B587" s="65"/>
      <c r="C587" s="65"/>
      <c r="D587" s="65"/>
      <c r="E587" s="65"/>
      <c r="F587" s="65"/>
      <c r="G587" s="65"/>
      <c r="H587" s="65"/>
      <c r="I587" s="65"/>
      <c r="J587" s="65"/>
      <c r="K587" s="40"/>
      <c r="L587" s="3"/>
      <c r="M587" s="4"/>
      <c r="N587" s="1"/>
    </row>
    <row r="588" spans="1:14" ht="15.6" x14ac:dyDescent="0.3">
      <c r="A588" s="65" t="s">
        <v>1152</v>
      </c>
      <c r="B588" s="65"/>
      <c r="C588" s="65"/>
      <c r="D588" s="65"/>
      <c r="E588" s="65"/>
      <c r="F588" s="65"/>
      <c r="G588" s="65"/>
      <c r="H588" s="65"/>
      <c r="I588" s="65"/>
      <c r="J588" s="65"/>
      <c r="K588" s="40"/>
      <c r="L588" s="3"/>
      <c r="M588" s="4"/>
      <c r="N588" s="1"/>
    </row>
    <row r="589" spans="1:14" x14ac:dyDescent="0.3">
      <c r="A589" s="6"/>
      <c r="B589" s="6"/>
      <c r="C589" s="6"/>
      <c r="D589" s="8"/>
      <c r="E589" s="7"/>
      <c r="F589" s="7"/>
      <c r="G589" s="5"/>
      <c r="H589" s="5"/>
      <c r="I589" s="5"/>
      <c r="J589" s="5"/>
      <c r="K589" s="2"/>
      <c r="L589" s="3"/>
      <c r="M589" s="4"/>
      <c r="N589" s="1"/>
    </row>
    <row r="590" spans="1:14" x14ac:dyDescent="0.3">
      <c r="A590" s="9"/>
      <c r="B590" s="9"/>
      <c r="C590" s="9"/>
      <c r="D590" s="10"/>
      <c r="E590" s="10"/>
      <c r="F590" s="10"/>
      <c r="G590" s="11"/>
      <c r="H590" s="11"/>
      <c r="I590" s="11"/>
      <c r="J590" s="11"/>
      <c r="K590" s="2"/>
      <c r="L590" s="3"/>
      <c r="M590" s="4"/>
      <c r="N590" s="1"/>
    </row>
    <row r="591" spans="1:14" x14ac:dyDescent="0.3">
      <c r="A591" s="62"/>
      <c r="B591" s="62"/>
      <c r="C591" s="62"/>
      <c r="D591" s="62"/>
      <c r="E591" s="62"/>
      <c r="F591" s="62"/>
      <c r="G591" s="62"/>
      <c r="H591" s="62"/>
      <c r="I591" s="62"/>
      <c r="J591" s="62"/>
      <c r="K591" s="2"/>
      <c r="L591" s="3"/>
      <c r="M591" s="4"/>
      <c r="N591" s="1"/>
    </row>
    <row r="592" spans="1:14" x14ac:dyDescent="0.3">
      <c r="A592" s="62"/>
      <c r="B592" s="62"/>
      <c r="C592" s="62"/>
      <c r="D592" s="62"/>
      <c r="E592" s="62"/>
      <c r="F592" s="62"/>
      <c r="G592" s="62"/>
      <c r="H592" s="62"/>
      <c r="I592" s="62"/>
      <c r="J592" s="62"/>
      <c r="K592" s="2"/>
      <c r="L592" s="3"/>
      <c r="M592" s="4"/>
      <c r="N592" s="1"/>
    </row>
    <row r="593" spans="1:13" x14ac:dyDescent="0.3">
      <c r="A593" s="62"/>
      <c r="B593" s="62"/>
      <c r="C593" s="62"/>
      <c r="D593" s="62"/>
      <c r="E593" s="62"/>
      <c r="F593" s="62"/>
      <c r="G593" s="62"/>
      <c r="H593" s="62"/>
      <c r="I593" s="62"/>
      <c r="J593" s="62"/>
      <c r="K593" s="2"/>
      <c r="L593" s="3"/>
      <c r="M593" s="4"/>
    </row>
    <row r="594" spans="1:13" x14ac:dyDescent="0.3">
      <c r="A594" s="62"/>
      <c r="B594" s="62"/>
      <c r="C594" s="62"/>
      <c r="D594" s="62"/>
      <c r="E594" s="62"/>
      <c r="F594" s="62"/>
      <c r="G594" s="62"/>
      <c r="H594" s="62"/>
      <c r="I594" s="62"/>
      <c r="J594" s="62"/>
      <c r="L594" s="3"/>
      <c r="M594" s="4"/>
    </row>
  </sheetData>
  <mergeCells count="8">
    <mergeCell ref="A7:N7"/>
    <mergeCell ref="A593:J594"/>
    <mergeCell ref="A580:J580"/>
    <mergeCell ref="A587:J587"/>
    <mergeCell ref="A588:J588"/>
    <mergeCell ref="A591:J592"/>
    <mergeCell ref="A579:B579"/>
    <mergeCell ref="A583:K583"/>
  </mergeCells>
  <pageMargins left="0.47244094488188981" right="0.19685039370078741" top="0.6692913385826772" bottom="0.74803149606299213" header="0.31496062992125984" footer="0.31496062992125984"/>
  <pageSetup scale="46" firstPageNumber="11" fitToHeight="0" orientation="landscape" useFirstPageNumber="1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95"/>
  <sheetViews>
    <sheetView view="pageBreakPreview" zoomScale="70" zoomScaleNormal="90" zoomScaleSheetLayoutView="70" workbookViewId="0">
      <pane xSplit="2" ySplit="8" topLeftCell="E255" activePane="bottomRight" state="frozen"/>
      <selection pane="topRight" activeCell="C1" sqref="C1"/>
      <selection pane="bottomLeft" activeCell="A9" sqref="A9"/>
      <selection pane="bottomRight" activeCell="J10" sqref="J10"/>
    </sheetView>
  </sheetViews>
  <sheetFormatPr baseColWidth="10" defaultColWidth="11.44140625" defaultRowHeight="14.4" x14ac:dyDescent="0.3"/>
  <cols>
    <col min="1" max="1" width="13.33203125" customWidth="1"/>
    <col min="2" max="2" width="43.5546875" customWidth="1"/>
    <col min="3" max="3" width="21.88671875" customWidth="1"/>
    <col min="4" max="4" width="20.88671875" customWidth="1"/>
    <col min="5" max="5" width="16.88671875" bestFit="1" customWidth="1"/>
    <col min="6" max="6" width="17.33203125" customWidth="1"/>
    <col min="7" max="7" width="20.44140625" customWidth="1"/>
    <col min="8" max="8" width="17.33203125" customWidth="1"/>
    <col min="9" max="9" width="18.33203125" bestFit="1" customWidth="1"/>
    <col min="10" max="10" width="21.109375" customWidth="1"/>
    <col min="11" max="11" width="16.88671875" bestFit="1" customWidth="1"/>
    <col min="12" max="12" width="18.33203125" bestFit="1" customWidth="1"/>
    <col min="13" max="13" width="23.109375" customWidth="1"/>
    <col min="14" max="14" width="19.44140625" bestFit="1" customWidth="1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4"/>
      <c r="N1" s="1"/>
    </row>
    <row r="2" spans="1:1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3"/>
      <c r="M2" s="4"/>
      <c r="N2" s="1"/>
    </row>
    <row r="3" spans="1:1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3"/>
      <c r="M3" s="4"/>
      <c r="N3" s="1"/>
    </row>
    <row r="4" spans="1:14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4"/>
      <c r="N4" s="1"/>
    </row>
    <row r="5" spans="1:14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4"/>
      <c r="N5" s="1"/>
    </row>
    <row r="6" spans="1:14" ht="26.4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4"/>
      <c r="N6" s="1"/>
    </row>
    <row r="7" spans="1:14" ht="15.6" thickBot="1" x14ac:dyDescent="0.35">
      <c r="A7" s="68" t="s">
        <v>1163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ht="113.25" customHeight="1" x14ac:dyDescent="0.3">
      <c r="A8" s="31" t="s">
        <v>1159</v>
      </c>
      <c r="B8" s="32" t="s">
        <v>1160</v>
      </c>
      <c r="C8" s="31" t="s">
        <v>0</v>
      </c>
      <c r="D8" s="31" t="s">
        <v>1</v>
      </c>
      <c r="E8" s="31" t="s">
        <v>2</v>
      </c>
      <c r="F8" s="31" t="s">
        <v>3</v>
      </c>
      <c r="G8" s="31" t="s">
        <v>4</v>
      </c>
      <c r="H8" s="31" t="s">
        <v>5</v>
      </c>
      <c r="I8" s="31" t="s">
        <v>6</v>
      </c>
      <c r="J8" s="31" t="s">
        <v>1153</v>
      </c>
      <c r="K8" s="31" t="s">
        <v>1154</v>
      </c>
      <c r="L8" s="31" t="s">
        <v>1155</v>
      </c>
      <c r="M8" s="31" t="s">
        <v>1158</v>
      </c>
      <c r="N8" s="31" t="s">
        <v>1156</v>
      </c>
    </row>
    <row r="9" spans="1:14" ht="15.6" x14ac:dyDescent="0.3">
      <c r="A9" s="50" t="s">
        <v>10</v>
      </c>
      <c r="B9" s="51" t="s">
        <v>11</v>
      </c>
      <c r="C9" s="46">
        <v>156692.72</v>
      </c>
      <c r="D9" s="46">
        <v>53141.599999999999</v>
      </c>
      <c r="E9" s="46">
        <v>2008.65</v>
      </c>
      <c r="F9" s="46">
        <v>6015.43</v>
      </c>
      <c r="G9" s="46">
        <v>1781.11</v>
      </c>
      <c r="H9" s="46">
        <v>961.43</v>
      </c>
      <c r="I9" s="46">
        <v>1490.58</v>
      </c>
      <c r="J9" s="46">
        <v>439.79</v>
      </c>
      <c r="K9" s="46">
        <v>160.13</v>
      </c>
      <c r="L9" s="47">
        <v>0</v>
      </c>
      <c r="M9" s="46">
        <v>0</v>
      </c>
      <c r="N9" s="48">
        <f t="shared" ref="N9:N72" si="0">SUM(C9:M9)</f>
        <v>222691.43999999997</v>
      </c>
    </row>
    <row r="10" spans="1:14" ht="15.6" x14ac:dyDescent="0.3">
      <c r="A10" s="50" t="s">
        <v>12</v>
      </c>
      <c r="B10" s="51" t="s">
        <v>13</v>
      </c>
      <c r="C10" s="46">
        <v>4442744.53</v>
      </c>
      <c r="D10" s="46">
        <v>1407897.0799999998</v>
      </c>
      <c r="E10" s="46">
        <v>30571.52</v>
      </c>
      <c r="F10" s="46">
        <v>78076.62</v>
      </c>
      <c r="G10" s="46">
        <v>95164.7</v>
      </c>
      <c r="H10" s="46">
        <v>35386.160000000003</v>
      </c>
      <c r="I10" s="46">
        <v>84137.13</v>
      </c>
      <c r="J10" s="46">
        <v>5767.35</v>
      </c>
      <c r="K10" s="46">
        <v>9616.16</v>
      </c>
      <c r="L10" s="47">
        <v>180367</v>
      </c>
      <c r="M10" s="46">
        <v>40821.08</v>
      </c>
      <c r="N10" s="48">
        <f t="shared" si="0"/>
        <v>6410549.3300000001</v>
      </c>
    </row>
    <row r="11" spans="1:14" ht="15.6" x14ac:dyDescent="0.3">
      <c r="A11" s="50" t="s">
        <v>14</v>
      </c>
      <c r="B11" s="51" t="s">
        <v>15</v>
      </c>
      <c r="C11" s="46">
        <v>276611.46999999997</v>
      </c>
      <c r="D11" s="46">
        <v>49565.599999999999</v>
      </c>
      <c r="E11" s="46">
        <v>2557.65</v>
      </c>
      <c r="F11" s="46">
        <v>7112.01</v>
      </c>
      <c r="G11" s="46">
        <v>5463.04</v>
      </c>
      <c r="H11" s="46">
        <v>2012.56</v>
      </c>
      <c r="I11" s="46">
        <v>4488.6899999999996</v>
      </c>
      <c r="J11" s="46">
        <v>520.47</v>
      </c>
      <c r="K11" s="46">
        <v>478.61</v>
      </c>
      <c r="L11" s="47">
        <v>0</v>
      </c>
      <c r="M11" s="46">
        <v>0</v>
      </c>
      <c r="N11" s="48">
        <f t="shared" si="0"/>
        <v>348810.09999999992</v>
      </c>
    </row>
    <row r="12" spans="1:14" ht="15.6" x14ac:dyDescent="0.3">
      <c r="A12" s="50" t="s">
        <v>16</v>
      </c>
      <c r="B12" s="51" t="s">
        <v>17</v>
      </c>
      <c r="C12" s="46">
        <v>152480.89000000001</v>
      </c>
      <c r="D12" s="46">
        <v>57337.33</v>
      </c>
      <c r="E12" s="46">
        <v>1428.89</v>
      </c>
      <c r="F12" s="46">
        <v>3983.21</v>
      </c>
      <c r="G12" s="46">
        <v>2311.6799999999998</v>
      </c>
      <c r="H12" s="46">
        <v>1099.24</v>
      </c>
      <c r="I12" s="46">
        <v>2149.63</v>
      </c>
      <c r="J12" s="46">
        <v>319.33999999999997</v>
      </c>
      <c r="K12" s="46">
        <v>257.45</v>
      </c>
      <c r="L12" s="47">
        <v>0</v>
      </c>
      <c r="M12" s="46">
        <v>0</v>
      </c>
      <c r="N12" s="48">
        <f t="shared" si="0"/>
        <v>221367.66000000003</v>
      </c>
    </row>
    <row r="13" spans="1:14" ht="15.6" x14ac:dyDescent="0.3">
      <c r="A13" s="50" t="s">
        <v>18</v>
      </c>
      <c r="B13" s="51" t="s">
        <v>19</v>
      </c>
      <c r="C13" s="46">
        <v>2829353.63</v>
      </c>
      <c r="D13" s="46">
        <v>754460.40999999992</v>
      </c>
      <c r="E13" s="46">
        <v>17338.5</v>
      </c>
      <c r="F13" s="46">
        <v>42699.95</v>
      </c>
      <c r="G13" s="46">
        <v>31629.45</v>
      </c>
      <c r="H13" s="46">
        <v>23083.4</v>
      </c>
      <c r="I13" s="46">
        <v>41452.339999999997</v>
      </c>
      <c r="J13" s="46">
        <v>2939.48</v>
      </c>
      <c r="K13" s="46">
        <v>6489.39</v>
      </c>
      <c r="L13" s="47">
        <v>0</v>
      </c>
      <c r="M13" s="46">
        <v>0</v>
      </c>
      <c r="N13" s="48">
        <f t="shared" si="0"/>
        <v>3749446.5500000003</v>
      </c>
    </row>
    <row r="14" spans="1:14" ht="15.6" x14ac:dyDescent="0.3">
      <c r="A14" s="50" t="s">
        <v>20</v>
      </c>
      <c r="B14" s="51" t="s">
        <v>21</v>
      </c>
      <c r="C14" s="46">
        <v>3269040.12</v>
      </c>
      <c r="D14" s="46">
        <v>800943.49</v>
      </c>
      <c r="E14" s="46">
        <v>17245.21</v>
      </c>
      <c r="F14" s="46">
        <v>40518.75</v>
      </c>
      <c r="G14" s="46">
        <v>42767.87</v>
      </c>
      <c r="H14" s="46">
        <v>27306.25</v>
      </c>
      <c r="I14" s="46">
        <v>52378.49</v>
      </c>
      <c r="J14" s="46">
        <v>2928.47</v>
      </c>
      <c r="K14" s="46">
        <v>7904.13</v>
      </c>
      <c r="L14" s="47">
        <v>340364</v>
      </c>
      <c r="M14" s="46">
        <v>0</v>
      </c>
      <c r="N14" s="48">
        <f t="shared" si="0"/>
        <v>4601396.78</v>
      </c>
    </row>
    <row r="15" spans="1:14" ht="15.6" x14ac:dyDescent="0.3">
      <c r="A15" s="50" t="s">
        <v>22</v>
      </c>
      <c r="B15" s="51" t="s">
        <v>23</v>
      </c>
      <c r="C15" s="46">
        <v>325439.48</v>
      </c>
      <c r="D15" s="46">
        <v>84463.28</v>
      </c>
      <c r="E15" s="46">
        <v>3450.83</v>
      </c>
      <c r="F15" s="46">
        <v>10126.709999999999</v>
      </c>
      <c r="G15" s="46">
        <v>5263.79</v>
      </c>
      <c r="H15" s="46">
        <v>2178.33</v>
      </c>
      <c r="I15" s="46">
        <v>4220.8100000000004</v>
      </c>
      <c r="J15" s="46">
        <v>746.77</v>
      </c>
      <c r="K15" s="46">
        <v>450.04</v>
      </c>
      <c r="L15" s="47">
        <v>0</v>
      </c>
      <c r="M15" s="46">
        <v>0</v>
      </c>
      <c r="N15" s="48">
        <f t="shared" si="0"/>
        <v>436340.04000000004</v>
      </c>
    </row>
    <row r="16" spans="1:14" ht="15.6" x14ac:dyDescent="0.3">
      <c r="A16" s="50" t="s">
        <v>24</v>
      </c>
      <c r="B16" s="51" t="s">
        <v>25</v>
      </c>
      <c r="C16" s="46">
        <v>170723.78</v>
      </c>
      <c r="D16" s="46">
        <v>58957.880000000005</v>
      </c>
      <c r="E16" s="46">
        <v>1607.1399999999999</v>
      </c>
      <c r="F16" s="46">
        <v>4609.59</v>
      </c>
      <c r="G16" s="46">
        <v>1546.43</v>
      </c>
      <c r="H16" s="46">
        <v>1207.1500000000001</v>
      </c>
      <c r="I16" s="46">
        <v>1851.18</v>
      </c>
      <c r="J16" s="46">
        <v>316.89999999999998</v>
      </c>
      <c r="K16" s="46">
        <v>276.66000000000003</v>
      </c>
      <c r="L16" s="47">
        <v>0</v>
      </c>
      <c r="M16" s="46">
        <v>0</v>
      </c>
      <c r="N16" s="48">
        <f t="shared" si="0"/>
        <v>241096.71</v>
      </c>
    </row>
    <row r="17" spans="1:14" ht="15.6" x14ac:dyDescent="0.3">
      <c r="A17" s="50" t="s">
        <v>26</v>
      </c>
      <c r="B17" s="51" t="s">
        <v>27</v>
      </c>
      <c r="C17" s="46">
        <v>650281.71</v>
      </c>
      <c r="D17" s="46">
        <v>167022.62</v>
      </c>
      <c r="E17" s="46">
        <v>4729.2700000000004</v>
      </c>
      <c r="F17" s="46">
        <v>12811.8</v>
      </c>
      <c r="G17" s="46">
        <v>14495.94</v>
      </c>
      <c r="H17" s="46">
        <v>4970.1400000000003</v>
      </c>
      <c r="I17" s="46">
        <v>12084.39</v>
      </c>
      <c r="J17" s="46">
        <v>1000.26</v>
      </c>
      <c r="K17" s="46">
        <v>1288.49</v>
      </c>
      <c r="L17" s="47">
        <v>0</v>
      </c>
      <c r="M17" s="46">
        <v>0</v>
      </c>
      <c r="N17" s="48">
        <f t="shared" si="0"/>
        <v>868684.62</v>
      </c>
    </row>
    <row r="18" spans="1:14" ht="15.6" x14ac:dyDescent="0.3">
      <c r="A18" s="50" t="s">
        <v>28</v>
      </c>
      <c r="B18" s="51" t="s">
        <v>29</v>
      </c>
      <c r="C18" s="46">
        <v>2405274.4500000002</v>
      </c>
      <c r="D18" s="46">
        <v>204694.13</v>
      </c>
      <c r="E18" s="46">
        <v>12397.21</v>
      </c>
      <c r="F18" s="46">
        <v>24896.69</v>
      </c>
      <c r="G18" s="46">
        <v>27872.1</v>
      </c>
      <c r="H18" s="46">
        <v>21139.66</v>
      </c>
      <c r="I18" s="46">
        <v>39194.76</v>
      </c>
      <c r="J18" s="46">
        <v>1813.86</v>
      </c>
      <c r="K18" s="46">
        <v>6375.45</v>
      </c>
      <c r="L18" s="47">
        <v>0</v>
      </c>
      <c r="M18" s="46">
        <v>0</v>
      </c>
      <c r="N18" s="48">
        <f t="shared" si="0"/>
        <v>2743658.31</v>
      </c>
    </row>
    <row r="19" spans="1:14" ht="15.6" x14ac:dyDescent="0.3">
      <c r="A19" s="50" t="s">
        <v>30</v>
      </c>
      <c r="B19" s="51" t="s">
        <v>31</v>
      </c>
      <c r="C19" s="46">
        <v>170682.17</v>
      </c>
      <c r="D19" s="46">
        <v>39573.599999999999</v>
      </c>
      <c r="E19" s="46">
        <v>1763.05</v>
      </c>
      <c r="F19" s="46">
        <v>5008.9399999999996</v>
      </c>
      <c r="G19" s="46">
        <v>3016.85</v>
      </c>
      <c r="H19" s="46">
        <v>1191.7</v>
      </c>
      <c r="I19" s="46">
        <v>2471.12</v>
      </c>
      <c r="J19" s="46">
        <v>364.61</v>
      </c>
      <c r="K19" s="46">
        <v>263.52999999999997</v>
      </c>
      <c r="L19" s="47">
        <v>0</v>
      </c>
      <c r="M19" s="46">
        <v>0</v>
      </c>
      <c r="N19" s="48">
        <f t="shared" si="0"/>
        <v>224335.57</v>
      </c>
    </row>
    <row r="20" spans="1:14" ht="15.6" x14ac:dyDescent="0.3">
      <c r="A20" s="50" t="s">
        <v>32</v>
      </c>
      <c r="B20" s="51" t="s">
        <v>33</v>
      </c>
      <c r="C20" s="46">
        <v>995888.98</v>
      </c>
      <c r="D20" s="46">
        <v>123116.90999999999</v>
      </c>
      <c r="E20" s="46">
        <v>6999.63</v>
      </c>
      <c r="F20" s="46">
        <v>17709.919999999998</v>
      </c>
      <c r="G20" s="46">
        <v>24513.42</v>
      </c>
      <c r="H20" s="46">
        <v>7964.47</v>
      </c>
      <c r="I20" s="46">
        <v>19959.75</v>
      </c>
      <c r="J20" s="46">
        <v>1298.01</v>
      </c>
      <c r="K20" s="46">
        <v>2168.21</v>
      </c>
      <c r="L20" s="47">
        <v>0</v>
      </c>
      <c r="M20" s="46">
        <v>0</v>
      </c>
      <c r="N20" s="48">
        <f t="shared" si="0"/>
        <v>1199619.2999999996</v>
      </c>
    </row>
    <row r="21" spans="1:14" ht="15.6" x14ac:dyDescent="0.3">
      <c r="A21" s="50" t="s">
        <v>34</v>
      </c>
      <c r="B21" s="51" t="s">
        <v>35</v>
      </c>
      <c r="C21" s="46">
        <v>626085.76</v>
      </c>
      <c r="D21" s="46">
        <v>214516.16</v>
      </c>
      <c r="E21" s="46">
        <v>4871.59</v>
      </c>
      <c r="F21" s="46">
        <v>13305.42</v>
      </c>
      <c r="G21" s="46">
        <v>6333.57</v>
      </c>
      <c r="H21" s="46">
        <v>4724.3100000000004</v>
      </c>
      <c r="I21" s="46">
        <v>7884.06</v>
      </c>
      <c r="J21" s="46">
        <v>1025.78</v>
      </c>
      <c r="K21" s="46">
        <v>1199.07</v>
      </c>
      <c r="L21" s="47">
        <v>82186</v>
      </c>
      <c r="M21" s="46">
        <v>0</v>
      </c>
      <c r="N21" s="48">
        <f t="shared" si="0"/>
        <v>962131.72000000009</v>
      </c>
    </row>
    <row r="22" spans="1:14" ht="15.6" x14ac:dyDescent="0.3">
      <c r="A22" s="50" t="s">
        <v>36</v>
      </c>
      <c r="B22" s="51" t="s">
        <v>37</v>
      </c>
      <c r="C22" s="46">
        <v>4963379.22</v>
      </c>
      <c r="D22" s="46">
        <v>1106604.57</v>
      </c>
      <c r="E22" s="46">
        <v>30628.61</v>
      </c>
      <c r="F22" s="46">
        <v>73853.75</v>
      </c>
      <c r="G22" s="46">
        <v>57756.58</v>
      </c>
      <c r="H22" s="46">
        <v>40519.339999999997</v>
      </c>
      <c r="I22" s="46">
        <v>73484.429999999993</v>
      </c>
      <c r="J22" s="46">
        <v>7030.75</v>
      </c>
      <c r="K22" s="46">
        <v>11246.44</v>
      </c>
      <c r="L22" s="47">
        <v>352511</v>
      </c>
      <c r="M22" s="46">
        <v>0</v>
      </c>
      <c r="N22" s="48">
        <f t="shared" si="0"/>
        <v>6717014.6900000004</v>
      </c>
    </row>
    <row r="23" spans="1:14" ht="15.6" x14ac:dyDescent="0.3">
      <c r="A23" s="50" t="s">
        <v>38</v>
      </c>
      <c r="B23" s="51" t="s">
        <v>39</v>
      </c>
      <c r="C23" s="46">
        <v>536521.85</v>
      </c>
      <c r="D23" s="46">
        <v>180404.66</v>
      </c>
      <c r="E23" s="46">
        <v>4438.2800000000007</v>
      </c>
      <c r="F23" s="46">
        <v>11870.94</v>
      </c>
      <c r="G23" s="46">
        <v>11727.24</v>
      </c>
      <c r="H23" s="46">
        <v>4087.2</v>
      </c>
      <c r="I23" s="46">
        <v>9577.59</v>
      </c>
      <c r="J23" s="46">
        <v>868.35</v>
      </c>
      <c r="K23" s="46">
        <v>1040.9000000000001</v>
      </c>
      <c r="L23" s="47">
        <v>93613</v>
      </c>
      <c r="M23" s="46">
        <v>0</v>
      </c>
      <c r="N23" s="48">
        <f t="shared" si="0"/>
        <v>854150.00999999989</v>
      </c>
    </row>
    <row r="24" spans="1:14" ht="15.6" x14ac:dyDescent="0.3">
      <c r="A24" s="50" t="s">
        <v>40</v>
      </c>
      <c r="B24" s="51" t="s">
        <v>41</v>
      </c>
      <c r="C24" s="46">
        <v>877919.57</v>
      </c>
      <c r="D24" s="46">
        <v>74357.2</v>
      </c>
      <c r="E24" s="46">
        <v>6375.96</v>
      </c>
      <c r="F24" s="46">
        <v>16299.4</v>
      </c>
      <c r="G24" s="46">
        <v>21595.27</v>
      </c>
      <c r="H24" s="46">
        <v>6965.18</v>
      </c>
      <c r="I24" s="46">
        <v>17170.419999999998</v>
      </c>
      <c r="J24" s="46">
        <v>1195.8599999999999</v>
      </c>
      <c r="K24" s="46">
        <v>1875.88</v>
      </c>
      <c r="L24" s="47">
        <v>0</v>
      </c>
      <c r="M24" s="46">
        <v>0</v>
      </c>
      <c r="N24" s="48">
        <f t="shared" si="0"/>
        <v>1023754.74</v>
      </c>
    </row>
    <row r="25" spans="1:14" ht="15.6" x14ac:dyDescent="0.3">
      <c r="A25" s="50" t="s">
        <v>42</v>
      </c>
      <c r="B25" s="51" t="s">
        <v>43</v>
      </c>
      <c r="C25" s="46">
        <v>383837.41</v>
      </c>
      <c r="D25" s="46">
        <v>49681.4</v>
      </c>
      <c r="E25" s="46">
        <v>3308.4700000000003</v>
      </c>
      <c r="F25" s="46">
        <v>9042.76</v>
      </c>
      <c r="G25" s="46">
        <v>7754.24</v>
      </c>
      <c r="H25" s="46">
        <v>2862.95</v>
      </c>
      <c r="I25" s="46">
        <v>6479.74</v>
      </c>
      <c r="J25" s="46">
        <v>659.76</v>
      </c>
      <c r="K25" s="46">
        <v>708.38</v>
      </c>
      <c r="L25" s="47">
        <v>0</v>
      </c>
      <c r="M25" s="46">
        <v>0</v>
      </c>
      <c r="N25" s="48">
        <f t="shared" si="0"/>
        <v>464335.11</v>
      </c>
    </row>
    <row r="26" spans="1:14" ht="15.6" x14ac:dyDescent="0.3">
      <c r="A26" s="50" t="s">
        <v>44</v>
      </c>
      <c r="B26" s="51" t="s">
        <v>45</v>
      </c>
      <c r="C26" s="46">
        <v>144883.25</v>
      </c>
      <c r="D26" s="46">
        <v>73263.349999999991</v>
      </c>
      <c r="E26" s="46">
        <v>1644.97</v>
      </c>
      <c r="F26" s="46">
        <v>4706.7700000000004</v>
      </c>
      <c r="G26" s="46">
        <v>1590.63</v>
      </c>
      <c r="H26" s="46">
        <v>978.24</v>
      </c>
      <c r="I26" s="46">
        <v>1564.76</v>
      </c>
      <c r="J26" s="46">
        <v>366.8</v>
      </c>
      <c r="K26" s="46">
        <v>200.89</v>
      </c>
      <c r="L26" s="47">
        <v>2858</v>
      </c>
      <c r="M26" s="46">
        <v>0</v>
      </c>
      <c r="N26" s="48">
        <f t="shared" si="0"/>
        <v>232057.65999999997</v>
      </c>
    </row>
    <row r="27" spans="1:14" ht="15.6" x14ac:dyDescent="0.3">
      <c r="A27" s="50" t="s">
        <v>46</v>
      </c>
      <c r="B27" s="51" t="s">
        <v>47</v>
      </c>
      <c r="C27" s="46">
        <v>307626.46999999997</v>
      </c>
      <c r="D27" s="46">
        <v>47628.6</v>
      </c>
      <c r="E27" s="46">
        <v>2847.7999999999997</v>
      </c>
      <c r="F27" s="46">
        <v>7979.66</v>
      </c>
      <c r="G27" s="46">
        <v>5856.77</v>
      </c>
      <c r="H27" s="46">
        <v>2222.09</v>
      </c>
      <c r="I27" s="46">
        <v>4878.6099999999997</v>
      </c>
      <c r="J27" s="46">
        <v>585.92999999999995</v>
      </c>
      <c r="K27" s="46">
        <v>523.75</v>
      </c>
      <c r="L27" s="47">
        <v>0</v>
      </c>
      <c r="M27" s="46">
        <v>0</v>
      </c>
      <c r="N27" s="48">
        <f t="shared" si="0"/>
        <v>380149.67999999993</v>
      </c>
    </row>
    <row r="28" spans="1:14" ht="15.6" x14ac:dyDescent="0.3">
      <c r="A28" s="50" t="s">
        <v>48</v>
      </c>
      <c r="B28" s="51" t="s">
        <v>49</v>
      </c>
      <c r="C28" s="46">
        <v>504199.14</v>
      </c>
      <c r="D28" s="46">
        <v>290720.97000000003</v>
      </c>
      <c r="E28" s="46">
        <v>3710.42</v>
      </c>
      <c r="F28" s="46">
        <v>9565.59</v>
      </c>
      <c r="G28" s="46">
        <v>10426.52</v>
      </c>
      <c r="H28" s="46">
        <v>3978.84</v>
      </c>
      <c r="I28" s="46">
        <v>9161.7999999999993</v>
      </c>
      <c r="J28" s="46">
        <v>688.36</v>
      </c>
      <c r="K28" s="46">
        <v>1064.98</v>
      </c>
      <c r="L28" s="47">
        <v>31849</v>
      </c>
      <c r="M28" s="46">
        <v>0</v>
      </c>
      <c r="N28" s="48">
        <f t="shared" si="0"/>
        <v>865365.62000000011</v>
      </c>
    </row>
    <row r="29" spans="1:14" ht="15.6" x14ac:dyDescent="0.3">
      <c r="A29" s="50" t="s">
        <v>50</v>
      </c>
      <c r="B29" s="51" t="s">
        <v>51</v>
      </c>
      <c r="C29" s="46">
        <v>1583385.97</v>
      </c>
      <c r="D29" s="46">
        <v>477356.08</v>
      </c>
      <c r="E29" s="46">
        <v>10802.949999999999</v>
      </c>
      <c r="F29" s="46">
        <v>26398.880000000001</v>
      </c>
      <c r="G29" s="46">
        <v>30255.9</v>
      </c>
      <c r="H29" s="46">
        <v>12887.19</v>
      </c>
      <c r="I29" s="46">
        <v>28946.38</v>
      </c>
      <c r="J29" s="46">
        <v>2099.08</v>
      </c>
      <c r="K29" s="46">
        <v>3571.69</v>
      </c>
      <c r="L29" s="47">
        <v>0</v>
      </c>
      <c r="M29" s="46">
        <v>0</v>
      </c>
      <c r="N29" s="48">
        <f t="shared" si="0"/>
        <v>2175704.1199999996</v>
      </c>
    </row>
    <row r="30" spans="1:14" ht="15.6" x14ac:dyDescent="0.3">
      <c r="A30" s="50" t="s">
        <v>52</v>
      </c>
      <c r="B30" s="51" t="s">
        <v>53</v>
      </c>
      <c r="C30" s="46">
        <v>189129.69</v>
      </c>
      <c r="D30" s="46">
        <v>56447.119999999995</v>
      </c>
      <c r="E30" s="46">
        <v>1572.0500000000002</v>
      </c>
      <c r="F30" s="46">
        <v>4308.38</v>
      </c>
      <c r="G30" s="46">
        <v>1686.16</v>
      </c>
      <c r="H30" s="46">
        <v>1411.06</v>
      </c>
      <c r="I30" s="46">
        <v>2217.19</v>
      </c>
      <c r="J30" s="46">
        <v>337.24</v>
      </c>
      <c r="K30" s="46">
        <v>350.43</v>
      </c>
      <c r="L30" s="47">
        <v>3394</v>
      </c>
      <c r="M30" s="46">
        <v>0</v>
      </c>
      <c r="N30" s="48">
        <f t="shared" si="0"/>
        <v>260853.31999999998</v>
      </c>
    </row>
    <row r="31" spans="1:14" ht="15.6" x14ac:dyDescent="0.3">
      <c r="A31" s="50" t="s">
        <v>54</v>
      </c>
      <c r="B31" s="51" t="s">
        <v>55</v>
      </c>
      <c r="C31" s="46">
        <v>2858600.58</v>
      </c>
      <c r="D31" s="46">
        <v>735601.15</v>
      </c>
      <c r="E31" s="46">
        <v>13375.69</v>
      </c>
      <c r="F31" s="46">
        <v>25425.360000000001</v>
      </c>
      <c r="G31" s="46">
        <v>56868.79</v>
      </c>
      <c r="H31" s="46">
        <v>25413.77</v>
      </c>
      <c r="I31" s="46">
        <v>58316.32</v>
      </c>
      <c r="J31" s="46">
        <v>1739.76</v>
      </c>
      <c r="K31" s="46">
        <v>7773.4</v>
      </c>
      <c r="L31" s="47">
        <v>0</v>
      </c>
      <c r="M31" s="46">
        <v>0</v>
      </c>
      <c r="N31" s="48">
        <f t="shared" si="0"/>
        <v>3783114.8199999994</v>
      </c>
    </row>
    <row r="32" spans="1:14" ht="30" x14ac:dyDescent="0.3">
      <c r="A32" s="50" t="s">
        <v>56</v>
      </c>
      <c r="B32" s="51" t="s">
        <v>57</v>
      </c>
      <c r="C32" s="46">
        <v>538471.62</v>
      </c>
      <c r="D32" s="46">
        <v>194833.23</v>
      </c>
      <c r="E32" s="46">
        <v>4697.7</v>
      </c>
      <c r="F32" s="46">
        <v>15121.13</v>
      </c>
      <c r="G32" s="46">
        <v>7856.19</v>
      </c>
      <c r="H32" s="46">
        <v>3475.19</v>
      </c>
      <c r="I32" s="46">
        <v>6528.47</v>
      </c>
      <c r="J32" s="46">
        <v>933.67</v>
      </c>
      <c r="K32" s="46">
        <v>711.24</v>
      </c>
      <c r="L32" s="47">
        <v>0</v>
      </c>
      <c r="M32" s="46">
        <v>0</v>
      </c>
      <c r="N32" s="48">
        <f t="shared" si="0"/>
        <v>772628.43999999983</v>
      </c>
    </row>
    <row r="33" spans="1:14" ht="15.6" x14ac:dyDescent="0.3">
      <c r="A33" s="50" t="s">
        <v>58</v>
      </c>
      <c r="B33" s="51" t="s">
        <v>59</v>
      </c>
      <c r="C33" s="46">
        <v>1767099.59</v>
      </c>
      <c r="D33" s="46">
        <v>366769.82</v>
      </c>
      <c r="E33" s="46">
        <v>8043.91</v>
      </c>
      <c r="F33" s="46">
        <v>17761.93</v>
      </c>
      <c r="G33" s="46">
        <v>23827.81</v>
      </c>
      <c r="H33" s="46">
        <v>15042.44</v>
      </c>
      <c r="I33" s="46">
        <v>29260.37</v>
      </c>
      <c r="J33" s="46">
        <v>1308.5999999999999</v>
      </c>
      <c r="K33" s="46">
        <v>4434.5200000000004</v>
      </c>
      <c r="L33" s="47">
        <v>0</v>
      </c>
      <c r="M33" s="46">
        <v>0</v>
      </c>
      <c r="N33" s="48">
        <f t="shared" si="0"/>
        <v>2233548.9900000007</v>
      </c>
    </row>
    <row r="34" spans="1:14" ht="15.6" x14ac:dyDescent="0.3">
      <c r="A34" s="50" t="s">
        <v>60</v>
      </c>
      <c r="B34" s="51" t="s">
        <v>61</v>
      </c>
      <c r="C34" s="46">
        <v>1057832.51</v>
      </c>
      <c r="D34" s="46">
        <v>291699.45</v>
      </c>
      <c r="E34" s="46">
        <v>7571.98</v>
      </c>
      <c r="F34" s="46">
        <v>18867.32</v>
      </c>
      <c r="G34" s="46">
        <v>19115.95</v>
      </c>
      <c r="H34" s="46">
        <v>8523.0499999999993</v>
      </c>
      <c r="I34" s="46">
        <v>18473.560000000001</v>
      </c>
      <c r="J34" s="46">
        <v>1376.7</v>
      </c>
      <c r="K34" s="46">
        <v>2332.38</v>
      </c>
      <c r="L34" s="47">
        <v>0</v>
      </c>
      <c r="M34" s="46">
        <v>0</v>
      </c>
      <c r="N34" s="48">
        <f t="shared" si="0"/>
        <v>1425792.9</v>
      </c>
    </row>
    <row r="35" spans="1:14" ht="15.6" x14ac:dyDescent="0.3">
      <c r="A35" s="50" t="s">
        <v>62</v>
      </c>
      <c r="B35" s="51" t="s">
        <v>63</v>
      </c>
      <c r="C35" s="46">
        <v>267278.33</v>
      </c>
      <c r="D35" s="46">
        <v>113273.8</v>
      </c>
      <c r="E35" s="46">
        <v>2712.58</v>
      </c>
      <c r="F35" s="46">
        <v>7768.3</v>
      </c>
      <c r="G35" s="46">
        <v>4699.2299999999996</v>
      </c>
      <c r="H35" s="46">
        <v>1858.05</v>
      </c>
      <c r="I35" s="46">
        <v>3840.2</v>
      </c>
      <c r="J35" s="46">
        <v>568.59</v>
      </c>
      <c r="K35" s="46">
        <v>409.47</v>
      </c>
      <c r="L35" s="47">
        <v>0</v>
      </c>
      <c r="M35" s="46">
        <v>0</v>
      </c>
      <c r="N35" s="48">
        <f t="shared" si="0"/>
        <v>402408.55</v>
      </c>
    </row>
    <row r="36" spans="1:14" ht="30" x14ac:dyDescent="0.3">
      <c r="A36" s="50" t="s">
        <v>64</v>
      </c>
      <c r="B36" s="51" t="s">
        <v>65</v>
      </c>
      <c r="C36" s="46">
        <v>2509946.69</v>
      </c>
      <c r="D36" s="46">
        <v>674161.55999999994</v>
      </c>
      <c r="E36" s="46">
        <v>16253.730000000001</v>
      </c>
      <c r="F36" s="46">
        <v>38676.199999999997</v>
      </c>
      <c r="G36" s="46">
        <v>49119.08</v>
      </c>
      <c r="H36" s="46">
        <v>20776.3</v>
      </c>
      <c r="I36" s="46">
        <v>46936.18</v>
      </c>
      <c r="J36" s="46">
        <v>2799.96</v>
      </c>
      <c r="K36" s="46">
        <v>5877.67</v>
      </c>
      <c r="L36" s="47">
        <v>0</v>
      </c>
      <c r="M36" s="46">
        <v>0</v>
      </c>
      <c r="N36" s="48">
        <f t="shared" si="0"/>
        <v>3364547.37</v>
      </c>
    </row>
    <row r="37" spans="1:14" ht="15.6" x14ac:dyDescent="0.3">
      <c r="A37" s="50" t="s">
        <v>66</v>
      </c>
      <c r="B37" s="51" t="s">
        <v>67</v>
      </c>
      <c r="C37" s="46">
        <v>478190.07</v>
      </c>
      <c r="D37" s="46">
        <v>170222.38</v>
      </c>
      <c r="E37" s="46">
        <v>4102.8600000000006</v>
      </c>
      <c r="F37" s="46">
        <v>11668.5</v>
      </c>
      <c r="G37" s="46">
        <v>9159.82</v>
      </c>
      <c r="H37" s="46">
        <v>3463.03</v>
      </c>
      <c r="I37" s="46">
        <v>7577.77</v>
      </c>
      <c r="J37" s="46">
        <v>815.99</v>
      </c>
      <c r="K37" s="46">
        <v>829.23</v>
      </c>
      <c r="L37" s="47">
        <v>0</v>
      </c>
      <c r="M37" s="46">
        <v>0</v>
      </c>
      <c r="N37" s="48">
        <f t="shared" si="0"/>
        <v>686029.64999999991</v>
      </c>
    </row>
    <row r="38" spans="1:14" ht="15.6" x14ac:dyDescent="0.3">
      <c r="A38" s="50" t="s">
        <v>68</v>
      </c>
      <c r="B38" s="51" t="s">
        <v>69</v>
      </c>
      <c r="C38" s="46">
        <v>3346679.23</v>
      </c>
      <c r="D38" s="46">
        <v>287310.22000000003</v>
      </c>
      <c r="E38" s="46">
        <v>16946.650000000001</v>
      </c>
      <c r="F38" s="46">
        <v>47388.53</v>
      </c>
      <c r="G38" s="46">
        <v>17832.02</v>
      </c>
      <c r="H38" s="46">
        <v>26286.42</v>
      </c>
      <c r="I38" s="46">
        <v>37968.32</v>
      </c>
      <c r="J38" s="46">
        <v>2347.11</v>
      </c>
      <c r="K38" s="46">
        <v>7258.91</v>
      </c>
      <c r="L38" s="47">
        <v>328614</v>
      </c>
      <c r="M38" s="46">
        <v>0</v>
      </c>
      <c r="N38" s="48">
        <f t="shared" si="0"/>
        <v>4118631.4099999997</v>
      </c>
    </row>
    <row r="39" spans="1:14" ht="15.6" x14ac:dyDescent="0.3">
      <c r="A39" s="50" t="s">
        <v>70</v>
      </c>
      <c r="B39" s="51" t="s">
        <v>71</v>
      </c>
      <c r="C39" s="46">
        <v>890289.3</v>
      </c>
      <c r="D39" s="46">
        <v>94658.6</v>
      </c>
      <c r="E39" s="46">
        <v>6614.59</v>
      </c>
      <c r="F39" s="46">
        <v>21302.29</v>
      </c>
      <c r="G39" s="46">
        <v>15329.55</v>
      </c>
      <c r="H39" s="46">
        <v>6011.95</v>
      </c>
      <c r="I39" s="46">
        <v>12662.44</v>
      </c>
      <c r="J39" s="46">
        <v>1304.31</v>
      </c>
      <c r="K39" s="46">
        <v>1350.13</v>
      </c>
      <c r="L39" s="47">
        <v>0</v>
      </c>
      <c r="M39" s="46">
        <v>0</v>
      </c>
      <c r="N39" s="48">
        <f t="shared" si="0"/>
        <v>1049523.1599999999</v>
      </c>
    </row>
    <row r="40" spans="1:14" ht="15.6" x14ac:dyDescent="0.3">
      <c r="A40" s="50" t="s">
        <v>72</v>
      </c>
      <c r="B40" s="51" t="s">
        <v>73</v>
      </c>
      <c r="C40" s="46">
        <v>172627.51</v>
      </c>
      <c r="D40" s="46">
        <v>66064.009999999995</v>
      </c>
      <c r="E40" s="46">
        <v>1830.8100000000002</v>
      </c>
      <c r="F40" s="46">
        <v>5242.95</v>
      </c>
      <c r="G40" s="46">
        <v>2313.39</v>
      </c>
      <c r="H40" s="46">
        <v>1188.22</v>
      </c>
      <c r="I40" s="46">
        <v>2112.75</v>
      </c>
      <c r="J40" s="46">
        <v>383.46</v>
      </c>
      <c r="K40" s="46">
        <v>255.79</v>
      </c>
      <c r="L40" s="47">
        <v>7702</v>
      </c>
      <c r="M40" s="46">
        <v>0</v>
      </c>
      <c r="N40" s="48">
        <f t="shared" si="0"/>
        <v>259720.89000000004</v>
      </c>
    </row>
    <row r="41" spans="1:14" ht="15.6" x14ac:dyDescent="0.3">
      <c r="A41" s="50" t="s">
        <v>74</v>
      </c>
      <c r="B41" s="51" t="s">
        <v>75</v>
      </c>
      <c r="C41" s="46">
        <v>357218.56</v>
      </c>
      <c r="D41" s="46">
        <v>111876.61</v>
      </c>
      <c r="E41" s="46">
        <v>2289.2999999999997</v>
      </c>
      <c r="F41" s="46">
        <v>5129.34</v>
      </c>
      <c r="G41" s="46">
        <v>6038.97</v>
      </c>
      <c r="H41" s="46">
        <v>3019.86</v>
      </c>
      <c r="I41" s="46">
        <v>6438.98</v>
      </c>
      <c r="J41" s="46">
        <v>468.38</v>
      </c>
      <c r="K41" s="46">
        <v>868.11</v>
      </c>
      <c r="L41" s="47">
        <v>0</v>
      </c>
      <c r="M41" s="46">
        <v>0</v>
      </c>
      <c r="N41" s="48">
        <f t="shared" si="0"/>
        <v>493348.10999999993</v>
      </c>
    </row>
    <row r="42" spans="1:14" ht="15.6" x14ac:dyDescent="0.3">
      <c r="A42" s="50" t="s">
        <v>76</v>
      </c>
      <c r="B42" s="51" t="s">
        <v>77</v>
      </c>
      <c r="C42" s="46">
        <v>198102.42</v>
      </c>
      <c r="D42" s="46">
        <v>80440.11</v>
      </c>
      <c r="E42" s="46">
        <v>1845.9699999999998</v>
      </c>
      <c r="F42" s="46">
        <v>5268.41</v>
      </c>
      <c r="G42" s="46">
        <v>2703.96</v>
      </c>
      <c r="H42" s="46">
        <v>1407.71</v>
      </c>
      <c r="I42" s="46">
        <v>2602.66</v>
      </c>
      <c r="J42" s="46">
        <v>376.12</v>
      </c>
      <c r="K42" s="46">
        <v>324.81</v>
      </c>
      <c r="L42" s="47">
        <v>0</v>
      </c>
      <c r="M42" s="46">
        <v>0</v>
      </c>
      <c r="N42" s="48">
        <f t="shared" si="0"/>
        <v>293072.17</v>
      </c>
    </row>
    <row r="43" spans="1:14" ht="15.6" x14ac:dyDescent="0.3">
      <c r="A43" s="50" t="s">
        <v>78</v>
      </c>
      <c r="B43" s="51" t="s">
        <v>79</v>
      </c>
      <c r="C43" s="46">
        <v>160380.29999999999</v>
      </c>
      <c r="D43" s="46">
        <v>72142.62</v>
      </c>
      <c r="E43" s="46">
        <v>1102.25</v>
      </c>
      <c r="F43" s="46">
        <v>2585.11</v>
      </c>
      <c r="G43" s="46">
        <v>1346.23</v>
      </c>
      <c r="H43" s="46">
        <v>1331.67</v>
      </c>
      <c r="I43" s="46">
        <v>2170.04</v>
      </c>
      <c r="J43" s="46">
        <v>207.4</v>
      </c>
      <c r="K43" s="46">
        <v>375.28</v>
      </c>
      <c r="L43" s="47">
        <v>0</v>
      </c>
      <c r="M43" s="46">
        <v>0</v>
      </c>
      <c r="N43" s="48">
        <f t="shared" si="0"/>
        <v>241640.9</v>
      </c>
    </row>
    <row r="44" spans="1:14" ht="15.6" x14ac:dyDescent="0.3">
      <c r="A44" s="50" t="s">
        <v>80</v>
      </c>
      <c r="B44" s="51" t="s">
        <v>81</v>
      </c>
      <c r="C44" s="46">
        <v>523881.02</v>
      </c>
      <c r="D44" s="46">
        <v>62626.6</v>
      </c>
      <c r="E44" s="46">
        <v>4087.95</v>
      </c>
      <c r="F44" s="46">
        <v>11344.1</v>
      </c>
      <c r="G44" s="46">
        <v>11170.06</v>
      </c>
      <c r="H44" s="46">
        <v>3921.06</v>
      </c>
      <c r="I44" s="46">
        <v>9262.8799999999992</v>
      </c>
      <c r="J44" s="46">
        <v>796.26</v>
      </c>
      <c r="K44" s="46">
        <v>987.65</v>
      </c>
      <c r="L44" s="47">
        <v>0</v>
      </c>
      <c r="M44" s="46">
        <v>0</v>
      </c>
      <c r="N44" s="48">
        <f t="shared" si="0"/>
        <v>628077.58000000007</v>
      </c>
    </row>
    <row r="45" spans="1:14" ht="15.6" x14ac:dyDescent="0.3">
      <c r="A45" s="50" t="s">
        <v>82</v>
      </c>
      <c r="B45" s="51" t="s">
        <v>83</v>
      </c>
      <c r="C45" s="46">
        <v>463677.77</v>
      </c>
      <c r="D45" s="46">
        <v>102129.98000000001</v>
      </c>
      <c r="E45" s="46">
        <v>3787.38</v>
      </c>
      <c r="F45" s="46">
        <v>10143.57</v>
      </c>
      <c r="G45" s="46">
        <v>9521.7199999999993</v>
      </c>
      <c r="H45" s="46">
        <v>3532.87</v>
      </c>
      <c r="I45" s="46">
        <v>8077.35</v>
      </c>
      <c r="J45" s="46">
        <v>749.35</v>
      </c>
      <c r="K45" s="46">
        <v>901.16</v>
      </c>
      <c r="L45" s="47">
        <v>0</v>
      </c>
      <c r="M45" s="46">
        <v>0</v>
      </c>
      <c r="N45" s="48">
        <f t="shared" si="0"/>
        <v>602521.14999999991</v>
      </c>
    </row>
    <row r="46" spans="1:14" ht="15.6" x14ac:dyDescent="0.3">
      <c r="A46" s="50" t="s">
        <v>84</v>
      </c>
      <c r="B46" s="51" t="s">
        <v>85</v>
      </c>
      <c r="C46" s="46">
        <v>234183.39</v>
      </c>
      <c r="D46" s="46">
        <v>67649.06</v>
      </c>
      <c r="E46" s="46">
        <v>2144.4500000000003</v>
      </c>
      <c r="F46" s="46">
        <v>6062.79</v>
      </c>
      <c r="G46" s="46">
        <v>4006.75</v>
      </c>
      <c r="H46" s="46">
        <v>1681.67</v>
      </c>
      <c r="I46" s="46">
        <v>3483.16</v>
      </c>
      <c r="J46" s="46">
        <v>443.47</v>
      </c>
      <c r="K46" s="46">
        <v>394.3</v>
      </c>
      <c r="L46" s="47">
        <v>14494</v>
      </c>
      <c r="M46" s="46">
        <v>0</v>
      </c>
      <c r="N46" s="48">
        <f t="shared" si="0"/>
        <v>334543.03999999992</v>
      </c>
    </row>
    <row r="47" spans="1:14" ht="30" x14ac:dyDescent="0.3">
      <c r="A47" s="50" t="s">
        <v>86</v>
      </c>
      <c r="B47" s="51" t="s">
        <v>87</v>
      </c>
      <c r="C47" s="46">
        <v>16937579.489999998</v>
      </c>
      <c r="D47" s="46">
        <v>4113133.8600000003</v>
      </c>
      <c r="E47" s="46">
        <v>86333.01</v>
      </c>
      <c r="F47" s="46">
        <v>194613.67</v>
      </c>
      <c r="G47" s="46">
        <v>161615.39000000001</v>
      </c>
      <c r="H47" s="46">
        <v>143351.99</v>
      </c>
      <c r="I47" s="46">
        <v>247681.58</v>
      </c>
      <c r="J47" s="46">
        <v>15403.95</v>
      </c>
      <c r="K47" s="46">
        <v>41999.97</v>
      </c>
      <c r="L47" s="47">
        <v>754825</v>
      </c>
      <c r="M47" s="46">
        <v>0</v>
      </c>
      <c r="N47" s="48">
        <f t="shared" si="0"/>
        <v>22696537.909999996</v>
      </c>
    </row>
    <row r="48" spans="1:14" ht="15.6" x14ac:dyDescent="0.3">
      <c r="A48" s="50" t="s">
        <v>88</v>
      </c>
      <c r="B48" s="51" t="s">
        <v>89</v>
      </c>
      <c r="C48" s="46">
        <v>615569.02</v>
      </c>
      <c r="D48" s="46">
        <v>65006.8</v>
      </c>
      <c r="E48" s="46">
        <v>4711.5200000000004</v>
      </c>
      <c r="F48" s="46">
        <v>12316.42</v>
      </c>
      <c r="G48" s="46">
        <v>14324.07</v>
      </c>
      <c r="H48" s="46">
        <v>4798.8100000000004</v>
      </c>
      <c r="I48" s="46">
        <v>11507.73</v>
      </c>
      <c r="J48" s="46">
        <v>903.42</v>
      </c>
      <c r="K48" s="46">
        <v>1263.28</v>
      </c>
      <c r="L48" s="47">
        <v>0</v>
      </c>
      <c r="M48" s="46">
        <v>0</v>
      </c>
      <c r="N48" s="48">
        <f t="shared" si="0"/>
        <v>730401.07000000018</v>
      </c>
    </row>
    <row r="49" spans="1:14" ht="15.6" x14ac:dyDescent="0.3">
      <c r="A49" s="50" t="s">
        <v>90</v>
      </c>
      <c r="B49" s="51" t="s">
        <v>91</v>
      </c>
      <c r="C49" s="46">
        <v>3341724.59</v>
      </c>
      <c r="D49" s="46">
        <v>1353278.31</v>
      </c>
      <c r="E49" s="46">
        <v>25025.309999999998</v>
      </c>
      <c r="F49" s="46">
        <v>64971.43</v>
      </c>
      <c r="G49" s="46">
        <v>68997.27</v>
      </c>
      <c r="H49" s="46">
        <v>26219.93</v>
      </c>
      <c r="I49" s="46">
        <v>59927.41</v>
      </c>
      <c r="J49" s="46">
        <v>4711.1899999999996</v>
      </c>
      <c r="K49" s="46">
        <v>6964.59</v>
      </c>
      <c r="L49" s="47">
        <v>190577</v>
      </c>
      <c r="M49" s="46">
        <v>0</v>
      </c>
      <c r="N49" s="48">
        <f t="shared" si="0"/>
        <v>5142397.0299999993</v>
      </c>
    </row>
    <row r="50" spans="1:14" ht="15.6" x14ac:dyDescent="0.3">
      <c r="A50" s="50" t="s">
        <v>92</v>
      </c>
      <c r="B50" s="51" t="s">
        <v>93</v>
      </c>
      <c r="C50" s="46">
        <v>1270732.69</v>
      </c>
      <c r="D50" s="46">
        <v>258449.02000000002</v>
      </c>
      <c r="E50" s="46">
        <v>7793.45</v>
      </c>
      <c r="F50" s="46">
        <v>18883</v>
      </c>
      <c r="G50" s="46">
        <v>17525.580000000002</v>
      </c>
      <c r="H50" s="46">
        <v>10434.709999999999</v>
      </c>
      <c r="I50" s="46">
        <v>20273.91</v>
      </c>
      <c r="J50" s="46">
        <v>1446.59</v>
      </c>
      <c r="K50" s="46">
        <v>2943.14</v>
      </c>
      <c r="L50" s="47">
        <v>32665</v>
      </c>
      <c r="M50" s="46">
        <v>0</v>
      </c>
      <c r="N50" s="48">
        <f t="shared" si="0"/>
        <v>1641147.0899999999</v>
      </c>
    </row>
    <row r="51" spans="1:14" ht="30" x14ac:dyDescent="0.3">
      <c r="A51" s="50" t="s">
        <v>94</v>
      </c>
      <c r="B51" s="51" t="s">
        <v>95</v>
      </c>
      <c r="C51" s="46">
        <v>16483970.98</v>
      </c>
      <c r="D51" s="46">
        <v>4284019.1399999997</v>
      </c>
      <c r="E51" s="46">
        <v>96819.17</v>
      </c>
      <c r="F51" s="46">
        <v>230848.45</v>
      </c>
      <c r="G51" s="46">
        <v>235028.67</v>
      </c>
      <c r="H51" s="46">
        <v>136842.63</v>
      </c>
      <c r="I51" s="46">
        <v>271679.44</v>
      </c>
      <c r="J51" s="46">
        <v>15476.23</v>
      </c>
      <c r="K51" s="46">
        <v>39136.92</v>
      </c>
      <c r="L51" s="47">
        <v>0</v>
      </c>
      <c r="M51" s="46">
        <v>0</v>
      </c>
      <c r="N51" s="48">
        <f t="shared" si="0"/>
        <v>21793821.630000006</v>
      </c>
    </row>
    <row r="52" spans="1:14" ht="15.6" x14ac:dyDescent="0.3">
      <c r="A52" s="50" t="s">
        <v>96</v>
      </c>
      <c r="B52" s="51" t="s">
        <v>97</v>
      </c>
      <c r="C52" s="46">
        <v>4608509.7</v>
      </c>
      <c r="D52" s="46">
        <v>1315213.43</v>
      </c>
      <c r="E52" s="46">
        <v>37258.959999999999</v>
      </c>
      <c r="F52" s="46">
        <v>110090.36</v>
      </c>
      <c r="G52" s="46">
        <v>85186.17</v>
      </c>
      <c r="H52" s="46">
        <v>32672.58</v>
      </c>
      <c r="I52" s="46">
        <v>72139.77</v>
      </c>
      <c r="J52" s="46">
        <v>7757.26</v>
      </c>
      <c r="K52" s="46">
        <v>7691.88</v>
      </c>
      <c r="L52" s="47">
        <v>0</v>
      </c>
      <c r="M52" s="46">
        <v>216701.93</v>
      </c>
      <c r="N52" s="48">
        <f t="shared" si="0"/>
        <v>6493222.0399999991</v>
      </c>
    </row>
    <row r="53" spans="1:14" ht="15.6" x14ac:dyDescent="0.3">
      <c r="A53" s="50" t="s">
        <v>98</v>
      </c>
      <c r="B53" s="51" t="s">
        <v>99</v>
      </c>
      <c r="C53" s="46">
        <v>913988.23</v>
      </c>
      <c r="D53" s="46">
        <v>305950.2</v>
      </c>
      <c r="E53" s="46">
        <v>4938.68</v>
      </c>
      <c r="F53" s="46">
        <v>11317.52</v>
      </c>
      <c r="G53" s="46">
        <v>16230.34</v>
      </c>
      <c r="H53" s="46">
        <v>7706.81</v>
      </c>
      <c r="I53" s="46">
        <v>16966.5</v>
      </c>
      <c r="J53" s="46">
        <v>793.96</v>
      </c>
      <c r="K53" s="46">
        <v>2244.81</v>
      </c>
      <c r="L53" s="47">
        <v>23567</v>
      </c>
      <c r="M53" s="46">
        <v>0</v>
      </c>
      <c r="N53" s="48">
        <f t="shared" si="0"/>
        <v>1303704.05</v>
      </c>
    </row>
    <row r="54" spans="1:14" ht="15.6" x14ac:dyDescent="0.3">
      <c r="A54" s="50" t="s">
        <v>100</v>
      </c>
      <c r="B54" s="51" t="s">
        <v>101</v>
      </c>
      <c r="C54" s="46">
        <v>628690.6</v>
      </c>
      <c r="D54" s="46">
        <v>139430.19</v>
      </c>
      <c r="E54" s="46">
        <v>4246.6499999999996</v>
      </c>
      <c r="F54" s="46">
        <v>10991.7</v>
      </c>
      <c r="G54" s="46">
        <v>6225.75</v>
      </c>
      <c r="H54" s="46">
        <v>4963.8</v>
      </c>
      <c r="I54" s="46">
        <v>8343.52</v>
      </c>
      <c r="J54" s="46">
        <v>892.22</v>
      </c>
      <c r="K54" s="46">
        <v>1338.44</v>
      </c>
      <c r="L54" s="47">
        <v>2783</v>
      </c>
      <c r="M54" s="46">
        <v>0</v>
      </c>
      <c r="N54" s="48">
        <f t="shared" si="0"/>
        <v>807905.87</v>
      </c>
    </row>
    <row r="55" spans="1:14" ht="15.6" x14ac:dyDescent="0.3">
      <c r="A55" s="50" t="s">
        <v>102</v>
      </c>
      <c r="B55" s="51" t="s">
        <v>103</v>
      </c>
      <c r="C55" s="46">
        <v>61846.38</v>
      </c>
      <c r="D55" s="46">
        <v>31315.96</v>
      </c>
      <c r="E55" s="46">
        <v>877.28</v>
      </c>
      <c r="F55" s="46">
        <v>2591.37</v>
      </c>
      <c r="G55" s="46">
        <v>168.44</v>
      </c>
      <c r="H55" s="46">
        <v>370.52</v>
      </c>
      <c r="I55" s="46">
        <v>305.95999999999998</v>
      </c>
      <c r="J55" s="46">
        <v>202.7</v>
      </c>
      <c r="K55" s="46">
        <v>55.83</v>
      </c>
      <c r="L55" s="47">
        <v>3516</v>
      </c>
      <c r="M55" s="46">
        <v>0</v>
      </c>
      <c r="N55" s="48">
        <f t="shared" si="0"/>
        <v>101250.44</v>
      </c>
    </row>
    <row r="56" spans="1:14" ht="15.6" x14ac:dyDescent="0.3">
      <c r="A56" s="50" t="s">
        <v>104</v>
      </c>
      <c r="B56" s="51" t="s">
        <v>105</v>
      </c>
      <c r="C56" s="46">
        <v>204388.91</v>
      </c>
      <c r="D56" s="46">
        <v>56610.99</v>
      </c>
      <c r="E56" s="46">
        <v>2090.4100000000003</v>
      </c>
      <c r="F56" s="46">
        <v>5930.24</v>
      </c>
      <c r="G56" s="46">
        <v>3088.97</v>
      </c>
      <c r="H56" s="46">
        <v>1432.4</v>
      </c>
      <c r="I56" s="46">
        <v>2725.22</v>
      </c>
      <c r="J56" s="46">
        <v>430.75</v>
      </c>
      <c r="K56" s="46">
        <v>318.98</v>
      </c>
      <c r="L56" s="47">
        <v>0</v>
      </c>
      <c r="M56" s="46">
        <v>0</v>
      </c>
      <c r="N56" s="48">
        <f t="shared" si="0"/>
        <v>277016.86999999994</v>
      </c>
    </row>
    <row r="57" spans="1:14" ht="15.6" x14ac:dyDescent="0.3">
      <c r="A57" s="50" t="s">
        <v>106</v>
      </c>
      <c r="B57" s="51" t="s">
        <v>107</v>
      </c>
      <c r="C57" s="46">
        <v>162793.72</v>
      </c>
      <c r="D57" s="46">
        <v>62078.759999999995</v>
      </c>
      <c r="E57" s="46">
        <v>1705.8</v>
      </c>
      <c r="F57" s="46">
        <v>4866.6000000000004</v>
      </c>
      <c r="G57" s="46">
        <v>2513.4299999999998</v>
      </c>
      <c r="H57" s="46">
        <v>1128.1300000000001</v>
      </c>
      <c r="I57" s="46">
        <v>2180.62</v>
      </c>
      <c r="J57" s="46">
        <v>355.65</v>
      </c>
      <c r="K57" s="46">
        <v>245.87</v>
      </c>
      <c r="L57" s="47">
        <v>0</v>
      </c>
      <c r="M57" s="46">
        <v>0</v>
      </c>
      <c r="N57" s="48">
        <f t="shared" si="0"/>
        <v>237868.57999999996</v>
      </c>
    </row>
    <row r="58" spans="1:14" ht="15.6" x14ac:dyDescent="0.3">
      <c r="A58" s="50" t="s">
        <v>108</v>
      </c>
      <c r="B58" s="51" t="s">
        <v>109</v>
      </c>
      <c r="C58" s="46">
        <v>474798.44</v>
      </c>
      <c r="D58" s="46">
        <v>147039.46</v>
      </c>
      <c r="E58" s="46">
        <v>3645.05</v>
      </c>
      <c r="F58" s="46">
        <v>9725.19</v>
      </c>
      <c r="G58" s="46">
        <v>8062.77</v>
      </c>
      <c r="H58" s="46">
        <v>3650.21</v>
      </c>
      <c r="I58" s="46">
        <v>7582.7</v>
      </c>
      <c r="J58" s="46">
        <v>723.06</v>
      </c>
      <c r="K58" s="46">
        <v>946.96</v>
      </c>
      <c r="L58" s="47">
        <v>0</v>
      </c>
      <c r="M58" s="46">
        <v>0</v>
      </c>
      <c r="N58" s="48">
        <f t="shared" si="0"/>
        <v>656173.84</v>
      </c>
    </row>
    <row r="59" spans="1:14" ht="15.6" x14ac:dyDescent="0.3">
      <c r="A59" s="50" t="s">
        <v>110</v>
      </c>
      <c r="B59" s="51" t="s">
        <v>111</v>
      </c>
      <c r="C59" s="46">
        <v>574112</v>
      </c>
      <c r="D59" s="46">
        <v>174110.96</v>
      </c>
      <c r="E59" s="46">
        <v>4273.63</v>
      </c>
      <c r="F59" s="46">
        <v>10965.82</v>
      </c>
      <c r="G59" s="46">
        <v>10589.06</v>
      </c>
      <c r="H59" s="46">
        <v>4538.34</v>
      </c>
      <c r="I59" s="46">
        <v>9681.65</v>
      </c>
      <c r="J59" s="46">
        <v>796.64</v>
      </c>
      <c r="K59" s="46">
        <v>1215.1099999999999</v>
      </c>
      <c r="L59" s="47">
        <v>0</v>
      </c>
      <c r="M59" s="46">
        <v>0</v>
      </c>
      <c r="N59" s="48">
        <f t="shared" si="0"/>
        <v>790283.21</v>
      </c>
    </row>
    <row r="60" spans="1:14" ht="15.6" x14ac:dyDescent="0.3">
      <c r="A60" s="50" t="s">
        <v>112</v>
      </c>
      <c r="B60" s="51" t="s">
        <v>113</v>
      </c>
      <c r="C60" s="46">
        <v>784101.63</v>
      </c>
      <c r="D60" s="46">
        <v>286452.78999999998</v>
      </c>
      <c r="E60" s="46">
        <v>4384.99</v>
      </c>
      <c r="F60" s="46">
        <v>11901.51</v>
      </c>
      <c r="G60" s="46">
        <v>12614.15</v>
      </c>
      <c r="H60" s="46">
        <v>6103.73</v>
      </c>
      <c r="I60" s="46">
        <v>12590.02</v>
      </c>
      <c r="J60" s="46">
        <v>1013.94</v>
      </c>
      <c r="K60" s="46">
        <v>1630.01</v>
      </c>
      <c r="L60" s="47">
        <v>41487</v>
      </c>
      <c r="M60" s="46">
        <v>0</v>
      </c>
      <c r="N60" s="48">
        <f t="shared" si="0"/>
        <v>1162279.7699999998</v>
      </c>
    </row>
    <row r="61" spans="1:14" ht="15.6" x14ac:dyDescent="0.3">
      <c r="A61" s="50" t="s">
        <v>114</v>
      </c>
      <c r="B61" s="51" t="s">
        <v>115</v>
      </c>
      <c r="C61" s="46">
        <v>414513.93</v>
      </c>
      <c r="D61" s="46">
        <v>190037.19999999998</v>
      </c>
      <c r="E61" s="46">
        <v>5760.2800000000007</v>
      </c>
      <c r="F61" s="46">
        <v>17222.990000000002</v>
      </c>
      <c r="G61" s="46">
        <v>2698.56</v>
      </c>
      <c r="H61" s="46">
        <v>2470.1</v>
      </c>
      <c r="I61" s="46">
        <v>2801.14</v>
      </c>
      <c r="J61" s="46">
        <v>1249.81</v>
      </c>
      <c r="K61" s="46">
        <v>371.94</v>
      </c>
      <c r="L61" s="47">
        <v>0</v>
      </c>
      <c r="M61" s="46">
        <v>0</v>
      </c>
      <c r="N61" s="48">
        <f t="shared" si="0"/>
        <v>637125.95000000007</v>
      </c>
    </row>
    <row r="62" spans="1:14" ht="15.6" x14ac:dyDescent="0.3">
      <c r="A62" s="50" t="s">
        <v>116</v>
      </c>
      <c r="B62" s="51" t="s">
        <v>117</v>
      </c>
      <c r="C62" s="46">
        <v>136769.39000000001</v>
      </c>
      <c r="D62" s="46">
        <v>48419.77</v>
      </c>
      <c r="E62" s="46">
        <v>1294.19</v>
      </c>
      <c r="F62" s="46">
        <v>3629.88</v>
      </c>
      <c r="G62" s="46">
        <v>846.79</v>
      </c>
      <c r="H62" s="46">
        <v>982.48</v>
      </c>
      <c r="I62" s="46">
        <v>1326.83</v>
      </c>
      <c r="J62" s="46">
        <v>272.38</v>
      </c>
      <c r="K62" s="46">
        <v>228.88</v>
      </c>
      <c r="L62" s="47">
        <v>0</v>
      </c>
      <c r="M62" s="46">
        <v>0</v>
      </c>
      <c r="N62" s="48">
        <f t="shared" si="0"/>
        <v>193770.59000000003</v>
      </c>
    </row>
    <row r="63" spans="1:14" ht="15.6" x14ac:dyDescent="0.3">
      <c r="A63" s="50" t="s">
        <v>118</v>
      </c>
      <c r="B63" s="51" t="s">
        <v>119</v>
      </c>
      <c r="C63" s="46">
        <v>390200.51</v>
      </c>
      <c r="D63" s="46">
        <v>98905</v>
      </c>
      <c r="E63" s="46">
        <v>3207.47</v>
      </c>
      <c r="F63" s="46">
        <v>9023.2900000000009</v>
      </c>
      <c r="G63" s="46">
        <v>7848.02</v>
      </c>
      <c r="H63" s="46">
        <v>2867.3</v>
      </c>
      <c r="I63" s="46">
        <v>6589.4</v>
      </c>
      <c r="J63" s="46">
        <v>645.41</v>
      </c>
      <c r="K63" s="46">
        <v>702.59</v>
      </c>
      <c r="L63" s="47">
        <v>0</v>
      </c>
      <c r="M63" s="46">
        <v>0</v>
      </c>
      <c r="N63" s="48">
        <f t="shared" si="0"/>
        <v>519988.99</v>
      </c>
    </row>
    <row r="64" spans="1:14" ht="15.6" x14ac:dyDescent="0.3">
      <c r="A64" s="50" t="s">
        <v>120</v>
      </c>
      <c r="B64" s="51" t="s">
        <v>121</v>
      </c>
      <c r="C64" s="46">
        <v>174280.13</v>
      </c>
      <c r="D64" s="46">
        <v>39322.199999999997</v>
      </c>
      <c r="E64" s="46">
        <v>1766.79</v>
      </c>
      <c r="F64" s="46">
        <v>5023.8500000000004</v>
      </c>
      <c r="G64" s="46">
        <v>3078.24</v>
      </c>
      <c r="H64" s="46">
        <v>1220.5899999999999</v>
      </c>
      <c r="I64" s="46">
        <v>2548.35</v>
      </c>
      <c r="J64" s="46">
        <v>369.18</v>
      </c>
      <c r="K64" s="46">
        <v>271.72000000000003</v>
      </c>
      <c r="L64" s="47">
        <v>0</v>
      </c>
      <c r="M64" s="46">
        <v>0</v>
      </c>
      <c r="N64" s="48">
        <f t="shared" si="0"/>
        <v>227881.05000000002</v>
      </c>
    </row>
    <row r="65" spans="1:14" ht="15.6" x14ac:dyDescent="0.3">
      <c r="A65" s="50" t="s">
        <v>122</v>
      </c>
      <c r="B65" s="51" t="s">
        <v>123</v>
      </c>
      <c r="C65" s="46">
        <v>5867607.5199999996</v>
      </c>
      <c r="D65" s="46">
        <v>1306540.1600000001</v>
      </c>
      <c r="E65" s="46">
        <v>34875.53</v>
      </c>
      <c r="F65" s="46">
        <v>91070.86</v>
      </c>
      <c r="G65" s="46">
        <v>79737.679999999993</v>
      </c>
      <c r="H65" s="46">
        <v>46766.5</v>
      </c>
      <c r="I65" s="46">
        <v>90249.83</v>
      </c>
      <c r="J65" s="46">
        <v>6230.76</v>
      </c>
      <c r="K65" s="46">
        <v>12886.76</v>
      </c>
      <c r="L65" s="47">
        <v>0</v>
      </c>
      <c r="M65" s="46">
        <v>67134.460000000006</v>
      </c>
      <c r="N65" s="48">
        <f t="shared" si="0"/>
        <v>7603100.0599999996</v>
      </c>
    </row>
    <row r="66" spans="1:14" ht="15.6" x14ac:dyDescent="0.3">
      <c r="A66" s="50" t="s">
        <v>124</v>
      </c>
      <c r="B66" s="51" t="s">
        <v>125</v>
      </c>
      <c r="C66" s="46">
        <v>1244734.17</v>
      </c>
      <c r="D66" s="46">
        <v>98433.4</v>
      </c>
      <c r="E66" s="46">
        <v>9487.8000000000011</v>
      </c>
      <c r="F66" s="46">
        <v>25028.83</v>
      </c>
      <c r="G66" s="46">
        <v>28027.4</v>
      </c>
      <c r="H66" s="46">
        <v>9650.43</v>
      </c>
      <c r="I66" s="46">
        <v>22970.59</v>
      </c>
      <c r="J66" s="46">
        <v>1842.31</v>
      </c>
      <c r="K66" s="46">
        <v>2527.4299999999998</v>
      </c>
      <c r="L66" s="47">
        <v>64708</v>
      </c>
      <c r="M66" s="46">
        <v>0</v>
      </c>
      <c r="N66" s="48">
        <f t="shared" si="0"/>
        <v>1507410.3599999999</v>
      </c>
    </row>
    <row r="67" spans="1:14" ht="15.6" x14ac:dyDescent="0.3">
      <c r="A67" s="50" t="s">
        <v>126</v>
      </c>
      <c r="B67" s="51" t="s">
        <v>127</v>
      </c>
      <c r="C67" s="46">
        <v>6400022.2199999997</v>
      </c>
      <c r="D67" s="46">
        <v>1763300.8099999998</v>
      </c>
      <c r="E67" s="46">
        <v>38388.67</v>
      </c>
      <c r="F67" s="46">
        <v>91559.39</v>
      </c>
      <c r="G67" s="46">
        <v>105608.79</v>
      </c>
      <c r="H67" s="46">
        <v>52634.06</v>
      </c>
      <c r="I67" s="46">
        <v>111043.78</v>
      </c>
      <c r="J67" s="46">
        <v>6220.85</v>
      </c>
      <c r="K67" s="46">
        <v>15005.45</v>
      </c>
      <c r="L67" s="47">
        <v>0</v>
      </c>
      <c r="M67" s="46">
        <v>0</v>
      </c>
      <c r="N67" s="48">
        <f t="shared" si="0"/>
        <v>8583784.0199999977</v>
      </c>
    </row>
    <row r="68" spans="1:14" ht="15.6" x14ac:dyDescent="0.3">
      <c r="A68" s="50" t="s">
        <v>128</v>
      </c>
      <c r="B68" s="51" t="s">
        <v>129</v>
      </c>
      <c r="C68" s="46">
        <v>294102.98</v>
      </c>
      <c r="D68" s="46">
        <v>67516.58</v>
      </c>
      <c r="E68" s="46">
        <v>2657.63</v>
      </c>
      <c r="F68" s="46">
        <v>7763.68</v>
      </c>
      <c r="G68" s="46">
        <v>5309.56</v>
      </c>
      <c r="H68" s="46">
        <v>2058.5</v>
      </c>
      <c r="I68" s="46">
        <v>4387.1400000000003</v>
      </c>
      <c r="J68" s="46">
        <v>550.54999999999995</v>
      </c>
      <c r="K68" s="46">
        <v>468.37</v>
      </c>
      <c r="L68" s="47">
        <v>0</v>
      </c>
      <c r="M68" s="46">
        <v>0</v>
      </c>
      <c r="N68" s="48">
        <f t="shared" si="0"/>
        <v>384814.99</v>
      </c>
    </row>
    <row r="69" spans="1:14" ht="15.6" x14ac:dyDescent="0.3">
      <c r="A69" s="50" t="s">
        <v>130</v>
      </c>
      <c r="B69" s="51" t="s">
        <v>131</v>
      </c>
      <c r="C69" s="46">
        <v>366943.74</v>
      </c>
      <c r="D69" s="46">
        <v>97530.59</v>
      </c>
      <c r="E69" s="46">
        <v>3455.92</v>
      </c>
      <c r="F69" s="46">
        <v>10308.700000000001</v>
      </c>
      <c r="G69" s="46">
        <v>6276.43</v>
      </c>
      <c r="H69" s="46">
        <v>2497.58</v>
      </c>
      <c r="I69" s="46">
        <v>5098.46</v>
      </c>
      <c r="J69" s="46">
        <v>702.74</v>
      </c>
      <c r="K69" s="46">
        <v>543.62</v>
      </c>
      <c r="L69" s="47">
        <v>0</v>
      </c>
      <c r="M69" s="46">
        <v>0</v>
      </c>
      <c r="N69" s="48">
        <f t="shared" si="0"/>
        <v>493357.77999999997</v>
      </c>
    </row>
    <row r="70" spans="1:14" ht="15.6" x14ac:dyDescent="0.3">
      <c r="A70" s="50" t="s">
        <v>132</v>
      </c>
      <c r="B70" s="51" t="s">
        <v>133</v>
      </c>
      <c r="C70" s="46">
        <v>127118.52</v>
      </c>
      <c r="D70" s="46">
        <v>44406.01</v>
      </c>
      <c r="E70" s="46">
        <v>1349.28</v>
      </c>
      <c r="F70" s="46">
        <v>3876.13</v>
      </c>
      <c r="G70" s="46">
        <v>1034.24</v>
      </c>
      <c r="H70" s="46">
        <v>870.67</v>
      </c>
      <c r="I70" s="46">
        <v>1249.79</v>
      </c>
      <c r="J70" s="46">
        <v>287.79000000000002</v>
      </c>
      <c r="K70" s="46">
        <v>186.16</v>
      </c>
      <c r="L70" s="47">
        <v>0</v>
      </c>
      <c r="M70" s="46">
        <v>0</v>
      </c>
      <c r="N70" s="48">
        <f t="shared" si="0"/>
        <v>180378.59000000003</v>
      </c>
    </row>
    <row r="71" spans="1:14" ht="15.6" x14ac:dyDescent="0.3">
      <c r="A71" s="50" t="s">
        <v>134</v>
      </c>
      <c r="B71" s="51" t="s">
        <v>135</v>
      </c>
      <c r="C71" s="46">
        <v>435753.49</v>
      </c>
      <c r="D71" s="46">
        <v>192939.81</v>
      </c>
      <c r="E71" s="46">
        <v>2698.6</v>
      </c>
      <c r="F71" s="46">
        <v>6224.05</v>
      </c>
      <c r="G71" s="46">
        <v>8858.4599999999991</v>
      </c>
      <c r="H71" s="46">
        <v>3650.62</v>
      </c>
      <c r="I71" s="46">
        <v>8527.76</v>
      </c>
      <c r="J71" s="46">
        <v>502.47</v>
      </c>
      <c r="K71" s="46">
        <v>1046.04</v>
      </c>
      <c r="L71" s="47">
        <v>0</v>
      </c>
      <c r="M71" s="46">
        <v>0</v>
      </c>
      <c r="N71" s="48">
        <f t="shared" si="0"/>
        <v>660201.30000000005</v>
      </c>
    </row>
    <row r="72" spans="1:14" ht="15.6" x14ac:dyDescent="0.3">
      <c r="A72" s="50" t="s">
        <v>136</v>
      </c>
      <c r="B72" s="51" t="s">
        <v>137</v>
      </c>
      <c r="C72" s="46">
        <v>960901.07</v>
      </c>
      <c r="D72" s="46">
        <v>260982.78999999998</v>
      </c>
      <c r="E72" s="46">
        <v>6213.23</v>
      </c>
      <c r="F72" s="46">
        <v>15090.72</v>
      </c>
      <c r="G72" s="46">
        <v>17898.23</v>
      </c>
      <c r="H72" s="46">
        <v>7870.85</v>
      </c>
      <c r="I72" s="46">
        <v>17420.16</v>
      </c>
      <c r="J72" s="46">
        <v>1138.33</v>
      </c>
      <c r="K72" s="46">
        <v>2205.84</v>
      </c>
      <c r="L72" s="47">
        <v>67942</v>
      </c>
      <c r="M72" s="46">
        <v>0</v>
      </c>
      <c r="N72" s="48">
        <f t="shared" si="0"/>
        <v>1357663.22</v>
      </c>
    </row>
    <row r="73" spans="1:14" ht="15.6" x14ac:dyDescent="0.3">
      <c r="A73" s="50" t="s">
        <v>138</v>
      </c>
      <c r="B73" s="51" t="s">
        <v>139</v>
      </c>
      <c r="C73" s="46">
        <v>204625.73</v>
      </c>
      <c r="D73" s="46">
        <v>100885.95</v>
      </c>
      <c r="E73" s="46">
        <v>2081.69</v>
      </c>
      <c r="F73" s="46">
        <v>5978.81</v>
      </c>
      <c r="G73" s="46">
        <v>2315.14</v>
      </c>
      <c r="H73" s="46">
        <v>1417.96</v>
      </c>
      <c r="I73" s="46">
        <v>2336.87</v>
      </c>
      <c r="J73" s="46">
        <v>434.62</v>
      </c>
      <c r="K73" s="46">
        <v>311.05</v>
      </c>
      <c r="L73" s="47">
        <v>17339</v>
      </c>
      <c r="M73" s="46">
        <v>0</v>
      </c>
      <c r="N73" s="48">
        <f t="shared" ref="N73:N136" si="1">SUM(C73:M73)</f>
        <v>337726.82</v>
      </c>
    </row>
    <row r="74" spans="1:14" ht="15.6" x14ac:dyDescent="0.3">
      <c r="A74" s="50" t="s">
        <v>140</v>
      </c>
      <c r="B74" s="51" t="s">
        <v>141</v>
      </c>
      <c r="C74" s="46">
        <v>739482.95</v>
      </c>
      <c r="D74" s="46">
        <v>285447.40000000002</v>
      </c>
      <c r="E74" s="46">
        <v>5503.29</v>
      </c>
      <c r="F74" s="46">
        <v>15829.01</v>
      </c>
      <c r="G74" s="46">
        <v>11208.12</v>
      </c>
      <c r="H74" s="46">
        <v>5391.76</v>
      </c>
      <c r="I74" s="46">
        <v>10635.51</v>
      </c>
      <c r="J74" s="46">
        <v>1250.31</v>
      </c>
      <c r="K74" s="46">
        <v>1307.5999999999999</v>
      </c>
      <c r="L74" s="47">
        <v>0</v>
      </c>
      <c r="M74" s="46">
        <v>0</v>
      </c>
      <c r="N74" s="48">
        <f t="shared" si="1"/>
        <v>1076055.9500000002</v>
      </c>
    </row>
    <row r="75" spans="1:14" ht="15.6" x14ac:dyDescent="0.3">
      <c r="A75" s="50" t="s">
        <v>142</v>
      </c>
      <c r="B75" s="51" t="s">
        <v>143</v>
      </c>
      <c r="C75" s="46">
        <v>105926475.97</v>
      </c>
      <c r="D75" s="46">
        <v>22122493.489999998</v>
      </c>
      <c r="E75" s="46">
        <v>604694.69999999995</v>
      </c>
      <c r="F75" s="46">
        <v>1313869.0900000001</v>
      </c>
      <c r="G75" s="46">
        <v>554217.35</v>
      </c>
      <c r="H75" s="46">
        <v>881966.88</v>
      </c>
      <c r="I75" s="46">
        <v>1324774.58</v>
      </c>
      <c r="J75" s="46">
        <v>90065.62</v>
      </c>
      <c r="K75" s="46">
        <v>261705.43</v>
      </c>
      <c r="L75" s="47">
        <v>9710695</v>
      </c>
      <c r="M75" s="46">
        <v>0</v>
      </c>
      <c r="N75" s="48">
        <f t="shared" si="1"/>
        <v>142790958.11000001</v>
      </c>
    </row>
    <row r="76" spans="1:14" ht="15.6" x14ac:dyDescent="0.3">
      <c r="A76" s="50" t="s">
        <v>144</v>
      </c>
      <c r="B76" s="51" t="s">
        <v>145</v>
      </c>
      <c r="C76" s="46">
        <v>3173398.64</v>
      </c>
      <c r="D76" s="46">
        <v>788531.73</v>
      </c>
      <c r="E76" s="46">
        <v>19129.79</v>
      </c>
      <c r="F76" s="46">
        <v>44632.56</v>
      </c>
      <c r="G76" s="46">
        <v>49828.79</v>
      </c>
      <c r="H76" s="46">
        <v>26500.38</v>
      </c>
      <c r="I76" s="46">
        <v>54437.74</v>
      </c>
      <c r="J76" s="46">
        <v>3403.67</v>
      </c>
      <c r="K76" s="46">
        <v>7592.91</v>
      </c>
      <c r="L76" s="47">
        <v>0</v>
      </c>
      <c r="M76" s="46">
        <v>0</v>
      </c>
      <c r="N76" s="48">
        <f t="shared" si="1"/>
        <v>4167456.2100000004</v>
      </c>
    </row>
    <row r="77" spans="1:14" ht="15.6" x14ac:dyDescent="0.3">
      <c r="A77" s="50" t="s">
        <v>146</v>
      </c>
      <c r="B77" s="51" t="s">
        <v>147</v>
      </c>
      <c r="C77" s="46">
        <v>308784.32</v>
      </c>
      <c r="D77" s="46">
        <v>108930.86</v>
      </c>
      <c r="E77" s="46">
        <v>2687.04</v>
      </c>
      <c r="F77" s="46">
        <v>7268.87</v>
      </c>
      <c r="G77" s="46">
        <v>6502.3</v>
      </c>
      <c r="H77" s="46">
        <v>2318.8200000000002</v>
      </c>
      <c r="I77" s="46">
        <v>5394.16</v>
      </c>
      <c r="J77" s="46">
        <v>529.14</v>
      </c>
      <c r="K77" s="46">
        <v>577.35</v>
      </c>
      <c r="L77" s="47">
        <v>8044</v>
      </c>
      <c r="M77" s="46">
        <v>0</v>
      </c>
      <c r="N77" s="48">
        <f t="shared" si="1"/>
        <v>451036.85999999993</v>
      </c>
    </row>
    <row r="78" spans="1:14" ht="15.6" x14ac:dyDescent="0.3">
      <c r="A78" s="50" t="s">
        <v>148</v>
      </c>
      <c r="B78" s="51" t="s">
        <v>149</v>
      </c>
      <c r="C78" s="46">
        <v>711489.55</v>
      </c>
      <c r="D78" s="46">
        <v>208062.56000000003</v>
      </c>
      <c r="E78" s="46">
        <v>4845.0700000000006</v>
      </c>
      <c r="F78" s="46">
        <v>12111.45</v>
      </c>
      <c r="G78" s="46">
        <v>13653.39</v>
      </c>
      <c r="H78" s="46">
        <v>5738.6</v>
      </c>
      <c r="I78" s="46">
        <v>12809.89</v>
      </c>
      <c r="J78" s="46">
        <v>878.08</v>
      </c>
      <c r="K78" s="46">
        <v>1579.48</v>
      </c>
      <c r="L78" s="47">
        <v>25320</v>
      </c>
      <c r="M78" s="46">
        <v>0</v>
      </c>
      <c r="N78" s="48">
        <f t="shared" si="1"/>
        <v>996488.07</v>
      </c>
    </row>
    <row r="79" spans="1:14" ht="15.6" x14ac:dyDescent="0.3">
      <c r="A79" s="50" t="s">
        <v>150</v>
      </c>
      <c r="B79" s="51" t="s">
        <v>151</v>
      </c>
      <c r="C79" s="46">
        <v>467667.64</v>
      </c>
      <c r="D79" s="46">
        <v>292930.17</v>
      </c>
      <c r="E79" s="46">
        <v>5097.84</v>
      </c>
      <c r="F79" s="46">
        <v>14839.11</v>
      </c>
      <c r="G79" s="46">
        <v>7025.29</v>
      </c>
      <c r="H79" s="46">
        <v>3142.41</v>
      </c>
      <c r="I79" s="46">
        <v>5886.88</v>
      </c>
      <c r="J79" s="46">
        <v>1066.32</v>
      </c>
      <c r="K79" s="46">
        <v>649.08000000000004</v>
      </c>
      <c r="L79" s="47">
        <v>35853</v>
      </c>
      <c r="M79" s="46">
        <v>0</v>
      </c>
      <c r="N79" s="48">
        <f t="shared" si="1"/>
        <v>834157.74</v>
      </c>
    </row>
    <row r="80" spans="1:14" ht="15.6" x14ac:dyDescent="0.3">
      <c r="A80" s="50" t="s">
        <v>152</v>
      </c>
      <c r="B80" s="51" t="s">
        <v>153</v>
      </c>
      <c r="C80" s="46">
        <v>1025831.95</v>
      </c>
      <c r="D80" s="46">
        <v>364654.99</v>
      </c>
      <c r="E80" s="46">
        <v>5765.7</v>
      </c>
      <c r="F80" s="46">
        <v>12239.26</v>
      </c>
      <c r="G80" s="46">
        <v>17200.75</v>
      </c>
      <c r="H80" s="46">
        <v>8884.34</v>
      </c>
      <c r="I80" s="46">
        <v>18709.09</v>
      </c>
      <c r="J80" s="46">
        <v>880.91</v>
      </c>
      <c r="K80" s="46">
        <v>2635.51</v>
      </c>
      <c r="L80" s="47">
        <v>0</v>
      </c>
      <c r="M80" s="46">
        <v>0</v>
      </c>
      <c r="N80" s="48">
        <f t="shared" si="1"/>
        <v>1456802.5</v>
      </c>
    </row>
    <row r="81" spans="1:14" ht="15.6" x14ac:dyDescent="0.3">
      <c r="A81" s="50" t="s">
        <v>154</v>
      </c>
      <c r="B81" s="51" t="s">
        <v>155</v>
      </c>
      <c r="C81" s="46">
        <v>3760358.55</v>
      </c>
      <c r="D81" s="46">
        <v>1023215.86</v>
      </c>
      <c r="E81" s="46">
        <v>23647.690000000002</v>
      </c>
      <c r="F81" s="46">
        <v>57804.160000000003</v>
      </c>
      <c r="G81" s="46">
        <v>72700.850000000006</v>
      </c>
      <c r="H81" s="46">
        <v>30737.9</v>
      </c>
      <c r="I81" s="46">
        <v>69537.710000000006</v>
      </c>
      <c r="J81" s="46">
        <v>4372.9399999999996</v>
      </c>
      <c r="K81" s="46">
        <v>8618.4500000000007</v>
      </c>
      <c r="L81" s="47">
        <v>0</v>
      </c>
      <c r="M81" s="46">
        <v>0</v>
      </c>
      <c r="N81" s="48">
        <f t="shared" si="1"/>
        <v>5050994.1100000013</v>
      </c>
    </row>
    <row r="82" spans="1:14" ht="15.6" x14ac:dyDescent="0.3">
      <c r="A82" s="50" t="s">
        <v>156</v>
      </c>
      <c r="B82" s="51" t="s">
        <v>157</v>
      </c>
      <c r="C82" s="46">
        <v>124475.69</v>
      </c>
      <c r="D82" s="46">
        <v>51962.28</v>
      </c>
      <c r="E82" s="46">
        <v>1729.52</v>
      </c>
      <c r="F82" s="46">
        <v>5212.6099999999997</v>
      </c>
      <c r="G82" s="46">
        <v>955.34</v>
      </c>
      <c r="H82" s="46">
        <v>731.48</v>
      </c>
      <c r="I82" s="46">
        <v>886.55</v>
      </c>
      <c r="J82" s="46">
        <v>378.55</v>
      </c>
      <c r="K82" s="46">
        <v>106.32</v>
      </c>
      <c r="L82" s="47">
        <v>0</v>
      </c>
      <c r="M82" s="46">
        <v>0</v>
      </c>
      <c r="N82" s="48">
        <f t="shared" si="1"/>
        <v>186438.33999999997</v>
      </c>
    </row>
    <row r="83" spans="1:14" ht="15.6" x14ac:dyDescent="0.3">
      <c r="A83" s="50" t="s">
        <v>158</v>
      </c>
      <c r="B83" s="51" t="s">
        <v>159</v>
      </c>
      <c r="C83" s="46">
        <v>453190.43</v>
      </c>
      <c r="D83" s="46">
        <v>141606.57</v>
      </c>
      <c r="E83" s="46">
        <v>3909.92</v>
      </c>
      <c r="F83" s="46">
        <v>13210.41</v>
      </c>
      <c r="G83" s="46">
        <v>5550.2</v>
      </c>
      <c r="H83" s="46">
        <v>2757.29</v>
      </c>
      <c r="I83" s="46">
        <v>4687.83</v>
      </c>
      <c r="J83" s="46">
        <v>901.48</v>
      </c>
      <c r="K83" s="46">
        <v>499.84</v>
      </c>
      <c r="L83" s="47">
        <v>0</v>
      </c>
      <c r="M83" s="46">
        <v>0</v>
      </c>
      <c r="N83" s="48">
        <f t="shared" si="1"/>
        <v>626313.97</v>
      </c>
    </row>
    <row r="84" spans="1:14" ht="15.6" x14ac:dyDescent="0.3">
      <c r="A84" s="50" t="s">
        <v>160</v>
      </c>
      <c r="B84" s="51" t="s">
        <v>161</v>
      </c>
      <c r="C84" s="46">
        <v>354458.13</v>
      </c>
      <c r="D84" s="46">
        <v>90913.19</v>
      </c>
      <c r="E84" s="46">
        <v>2924.21</v>
      </c>
      <c r="F84" s="46">
        <v>8181.15</v>
      </c>
      <c r="G84" s="46">
        <v>7183.96</v>
      </c>
      <c r="H84" s="46">
        <v>2611.14</v>
      </c>
      <c r="I84" s="46">
        <v>6011.35</v>
      </c>
      <c r="J84" s="46">
        <v>603.87</v>
      </c>
      <c r="K84" s="46">
        <v>640.96</v>
      </c>
      <c r="L84" s="47">
        <v>0</v>
      </c>
      <c r="M84" s="46">
        <v>0</v>
      </c>
      <c r="N84" s="48">
        <f t="shared" si="1"/>
        <v>473527.96000000008</v>
      </c>
    </row>
    <row r="85" spans="1:14" ht="15.6" x14ac:dyDescent="0.3">
      <c r="A85" s="50" t="s">
        <v>162</v>
      </c>
      <c r="B85" s="51" t="s">
        <v>163</v>
      </c>
      <c r="C85" s="46">
        <v>460614.86</v>
      </c>
      <c r="D85" s="46">
        <v>121266.97</v>
      </c>
      <c r="E85" s="46">
        <v>3127.9700000000003</v>
      </c>
      <c r="F85" s="46">
        <v>8056.58</v>
      </c>
      <c r="G85" s="46">
        <v>9116.66</v>
      </c>
      <c r="H85" s="46">
        <v>3655.59</v>
      </c>
      <c r="I85" s="46">
        <v>8384.85</v>
      </c>
      <c r="J85" s="46">
        <v>593.21</v>
      </c>
      <c r="K85" s="46">
        <v>991.19</v>
      </c>
      <c r="L85" s="47">
        <v>0</v>
      </c>
      <c r="M85" s="46">
        <v>0</v>
      </c>
      <c r="N85" s="48">
        <f t="shared" si="1"/>
        <v>615807.87999999977</v>
      </c>
    </row>
    <row r="86" spans="1:14" ht="15.6" x14ac:dyDescent="0.3">
      <c r="A86" s="50" t="s">
        <v>164</v>
      </c>
      <c r="B86" s="51" t="s">
        <v>165</v>
      </c>
      <c r="C86" s="46">
        <v>231999.12</v>
      </c>
      <c r="D86" s="46">
        <v>63790.18</v>
      </c>
      <c r="E86" s="46">
        <v>1797.09</v>
      </c>
      <c r="F86" s="46">
        <v>5064.32</v>
      </c>
      <c r="G86" s="46">
        <v>2691.91</v>
      </c>
      <c r="H86" s="46">
        <v>1722.88</v>
      </c>
      <c r="I86" s="46">
        <v>3044.21</v>
      </c>
      <c r="J86" s="46">
        <v>330.03</v>
      </c>
      <c r="K86" s="46">
        <v>431.41</v>
      </c>
      <c r="L86" s="47">
        <v>0</v>
      </c>
      <c r="M86" s="46">
        <v>0</v>
      </c>
      <c r="N86" s="48">
        <f t="shared" si="1"/>
        <v>310871.15000000002</v>
      </c>
    </row>
    <row r="87" spans="1:14" ht="15.6" x14ac:dyDescent="0.3">
      <c r="A87" s="50" t="s">
        <v>166</v>
      </c>
      <c r="B87" s="51" t="s">
        <v>167</v>
      </c>
      <c r="C87" s="46">
        <v>22628697.02</v>
      </c>
      <c r="D87" s="46">
        <v>3699310.78</v>
      </c>
      <c r="E87" s="46">
        <v>103976.03</v>
      </c>
      <c r="F87" s="46">
        <v>201467.55</v>
      </c>
      <c r="G87" s="46">
        <v>173762.41</v>
      </c>
      <c r="H87" s="46">
        <v>199333.03</v>
      </c>
      <c r="I87" s="46">
        <v>327911.39</v>
      </c>
      <c r="J87" s="46">
        <v>17438.38</v>
      </c>
      <c r="K87" s="46">
        <v>60425.83</v>
      </c>
      <c r="L87" s="47">
        <v>15520428</v>
      </c>
      <c r="M87" s="46">
        <v>0</v>
      </c>
      <c r="N87" s="48">
        <f t="shared" si="1"/>
        <v>42932750.420000002</v>
      </c>
    </row>
    <row r="88" spans="1:14" ht="15.6" x14ac:dyDescent="0.3">
      <c r="A88" s="50" t="s">
        <v>168</v>
      </c>
      <c r="B88" s="51" t="s">
        <v>169</v>
      </c>
      <c r="C88" s="46">
        <v>198066.83</v>
      </c>
      <c r="D88" s="46">
        <v>69296.289999999994</v>
      </c>
      <c r="E88" s="46">
        <v>1963.34</v>
      </c>
      <c r="F88" s="46">
        <v>5505.05</v>
      </c>
      <c r="G88" s="46">
        <v>3399.52</v>
      </c>
      <c r="H88" s="46">
        <v>1412.31</v>
      </c>
      <c r="I88" s="46">
        <v>2905.3</v>
      </c>
      <c r="J88" s="46">
        <v>403.51</v>
      </c>
      <c r="K88" s="46">
        <v>323.69</v>
      </c>
      <c r="L88" s="47">
        <v>0</v>
      </c>
      <c r="M88" s="46">
        <v>0</v>
      </c>
      <c r="N88" s="48">
        <f t="shared" si="1"/>
        <v>283275.84000000003</v>
      </c>
    </row>
    <row r="89" spans="1:14" ht="15.6" x14ac:dyDescent="0.3">
      <c r="A89" s="50" t="s">
        <v>170</v>
      </c>
      <c r="B89" s="51" t="s">
        <v>171</v>
      </c>
      <c r="C89" s="46">
        <v>299915.34000000003</v>
      </c>
      <c r="D89" s="46">
        <v>111157.91</v>
      </c>
      <c r="E89" s="46">
        <v>2261.6600000000003</v>
      </c>
      <c r="F89" s="46">
        <v>5763.93</v>
      </c>
      <c r="G89" s="46">
        <v>3983.18</v>
      </c>
      <c r="H89" s="46">
        <v>2378.96</v>
      </c>
      <c r="I89" s="46">
        <v>4448.54</v>
      </c>
      <c r="J89" s="46">
        <v>417.46</v>
      </c>
      <c r="K89" s="46">
        <v>637.99</v>
      </c>
      <c r="L89" s="47">
        <v>17968</v>
      </c>
      <c r="M89" s="46">
        <v>0</v>
      </c>
      <c r="N89" s="48">
        <f t="shared" si="1"/>
        <v>448932.97</v>
      </c>
    </row>
    <row r="90" spans="1:14" ht="15.6" x14ac:dyDescent="0.3">
      <c r="A90" s="50" t="s">
        <v>172</v>
      </c>
      <c r="B90" s="51" t="s">
        <v>173</v>
      </c>
      <c r="C90" s="46">
        <v>418294.15</v>
      </c>
      <c r="D90" s="46">
        <v>55748.800000000003</v>
      </c>
      <c r="E90" s="46">
        <v>3539.08</v>
      </c>
      <c r="F90" s="46">
        <v>9641.64</v>
      </c>
      <c r="G90" s="46">
        <v>8820.76</v>
      </c>
      <c r="H90" s="46">
        <v>3135.23</v>
      </c>
      <c r="I90" s="46">
        <v>7336.64</v>
      </c>
      <c r="J90" s="46">
        <v>702.53</v>
      </c>
      <c r="K90" s="46">
        <v>782.27</v>
      </c>
      <c r="L90" s="47">
        <v>0</v>
      </c>
      <c r="M90" s="46">
        <v>0</v>
      </c>
      <c r="N90" s="48">
        <f t="shared" si="1"/>
        <v>508001.10000000009</v>
      </c>
    </row>
    <row r="91" spans="1:14" ht="15.6" x14ac:dyDescent="0.3">
      <c r="A91" s="50" t="s">
        <v>174</v>
      </c>
      <c r="B91" s="51" t="s">
        <v>175</v>
      </c>
      <c r="C91" s="46">
        <v>1138493.49</v>
      </c>
      <c r="D91" s="46">
        <v>533577.92000000004</v>
      </c>
      <c r="E91" s="46">
        <v>5752.97</v>
      </c>
      <c r="F91" s="46">
        <v>11675.39</v>
      </c>
      <c r="G91" s="46">
        <v>23441.7</v>
      </c>
      <c r="H91" s="46">
        <v>9973.85</v>
      </c>
      <c r="I91" s="46">
        <v>23549.61</v>
      </c>
      <c r="J91" s="46">
        <v>820.57</v>
      </c>
      <c r="K91" s="46">
        <v>3004.97</v>
      </c>
      <c r="L91" s="47">
        <v>54611</v>
      </c>
      <c r="M91" s="46">
        <v>0</v>
      </c>
      <c r="N91" s="48">
        <f t="shared" si="1"/>
        <v>1804901.4700000002</v>
      </c>
    </row>
    <row r="92" spans="1:14" ht="15.6" x14ac:dyDescent="0.3">
      <c r="A92" s="50" t="s">
        <v>176</v>
      </c>
      <c r="B92" s="51" t="s">
        <v>177</v>
      </c>
      <c r="C92" s="46">
        <v>809368.22</v>
      </c>
      <c r="D92" s="46">
        <v>144046.35</v>
      </c>
      <c r="E92" s="46">
        <v>4032.9399999999996</v>
      </c>
      <c r="F92" s="46">
        <v>8348.31</v>
      </c>
      <c r="G92" s="46">
        <v>8563.26</v>
      </c>
      <c r="H92" s="46">
        <v>7047.26</v>
      </c>
      <c r="I92" s="46">
        <v>12699.23</v>
      </c>
      <c r="J92" s="46">
        <v>585.66</v>
      </c>
      <c r="K92" s="46">
        <v>2115.1799999999998</v>
      </c>
      <c r="L92" s="47">
        <v>28971</v>
      </c>
      <c r="M92" s="46">
        <v>0</v>
      </c>
      <c r="N92" s="48">
        <f t="shared" si="1"/>
        <v>1025777.41</v>
      </c>
    </row>
    <row r="93" spans="1:14" ht="15.6" x14ac:dyDescent="0.3">
      <c r="A93" s="50" t="s">
        <v>178</v>
      </c>
      <c r="B93" s="51" t="s">
        <v>179</v>
      </c>
      <c r="C93" s="46">
        <v>2346802.5299999998</v>
      </c>
      <c r="D93" s="46">
        <v>1092086.4500000002</v>
      </c>
      <c r="E93" s="46">
        <v>14371.900000000001</v>
      </c>
      <c r="F93" s="46">
        <v>33720.949999999997</v>
      </c>
      <c r="G93" s="46">
        <v>57835.9</v>
      </c>
      <c r="H93" s="46">
        <v>19562.830000000002</v>
      </c>
      <c r="I93" s="46">
        <v>48855.28</v>
      </c>
      <c r="J93" s="46">
        <v>2475.6799999999998</v>
      </c>
      <c r="K93" s="46">
        <v>5591.96</v>
      </c>
      <c r="L93" s="47">
        <v>0</v>
      </c>
      <c r="M93" s="46">
        <v>0</v>
      </c>
      <c r="N93" s="48">
        <f t="shared" si="1"/>
        <v>3621303.48</v>
      </c>
    </row>
    <row r="94" spans="1:14" ht="15.6" x14ac:dyDescent="0.3">
      <c r="A94" s="50" t="s">
        <v>180</v>
      </c>
      <c r="B94" s="51" t="s">
        <v>181</v>
      </c>
      <c r="C94" s="46">
        <v>192441.27</v>
      </c>
      <c r="D94" s="46">
        <v>67395.45</v>
      </c>
      <c r="E94" s="46">
        <v>1681.05</v>
      </c>
      <c r="F94" s="46">
        <v>4548.18</v>
      </c>
      <c r="G94" s="46">
        <v>2184.29</v>
      </c>
      <c r="H94" s="46">
        <v>1442.21</v>
      </c>
      <c r="I94" s="46">
        <v>2476.85</v>
      </c>
      <c r="J94" s="46">
        <v>345.94</v>
      </c>
      <c r="K94" s="46">
        <v>357.65</v>
      </c>
      <c r="L94" s="47">
        <v>0</v>
      </c>
      <c r="M94" s="46">
        <v>0</v>
      </c>
      <c r="N94" s="48">
        <f t="shared" si="1"/>
        <v>272872.88999999996</v>
      </c>
    </row>
    <row r="95" spans="1:14" ht="15.6" x14ac:dyDescent="0.3">
      <c r="A95" s="50" t="s">
        <v>182</v>
      </c>
      <c r="B95" s="51" t="s">
        <v>183</v>
      </c>
      <c r="C95" s="46">
        <v>524587.4</v>
      </c>
      <c r="D95" s="46">
        <v>260556.94</v>
      </c>
      <c r="E95" s="46">
        <v>3275.54</v>
      </c>
      <c r="F95" s="46">
        <v>7733.84</v>
      </c>
      <c r="G95" s="46">
        <v>11717.74</v>
      </c>
      <c r="H95" s="46">
        <v>4360.9799999999996</v>
      </c>
      <c r="I95" s="46">
        <v>10551.71</v>
      </c>
      <c r="J95" s="46">
        <v>560.47</v>
      </c>
      <c r="K95" s="46">
        <v>1241.9100000000001</v>
      </c>
      <c r="L95" s="47">
        <v>0</v>
      </c>
      <c r="M95" s="46">
        <v>0</v>
      </c>
      <c r="N95" s="48">
        <f t="shared" si="1"/>
        <v>824586.53</v>
      </c>
    </row>
    <row r="96" spans="1:14" ht="15.6" x14ac:dyDescent="0.3">
      <c r="A96" s="50" t="s">
        <v>184</v>
      </c>
      <c r="B96" s="51" t="s">
        <v>185</v>
      </c>
      <c r="C96" s="46">
        <v>358529.62</v>
      </c>
      <c r="D96" s="46">
        <v>180007.34</v>
      </c>
      <c r="E96" s="46">
        <v>3211.89</v>
      </c>
      <c r="F96" s="46">
        <v>8767.8799999999992</v>
      </c>
      <c r="G96" s="46">
        <v>6160.63</v>
      </c>
      <c r="H96" s="46">
        <v>2661.86</v>
      </c>
      <c r="I96" s="46">
        <v>5520.23</v>
      </c>
      <c r="J96" s="46">
        <v>642.85</v>
      </c>
      <c r="K96" s="46">
        <v>651.55999999999995</v>
      </c>
      <c r="L96" s="47">
        <v>0</v>
      </c>
      <c r="M96" s="46">
        <v>0</v>
      </c>
      <c r="N96" s="48">
        <f t="shared" si="1"/>
        <v>566153.86</v>
      </c>
    </row>
    <row r="97" spans="1:14" ht="15.6" x14ac:dyDescent="0.3">
      <c r="A97" s="50" t="s">
        <v>186</v>
      </c>
      <c r="B97" s="51" t="s">
        <v>187</v>
      </c>
      <c r="C97" s="46">
        <v>253382.03</v>
      </c>
      <c r="D97" s="46">
        <v>38413.599999999999</v>
      </c>
      <c r="E97" s="46">
        <v>2172.3900000000003</v>
      </c>
      <c r="F97" s="46">
        <v>5917.02</v>
      </c>
      <c r="G97" s="46">
        <v>4840.1400000000003</v>
      </c>
      <c r="H97" s="46">
        <v>1896.76</v>
      </c>
      <c r="I97" s="46">
        <v>4220.6499999999996</v>
      </c>
      <c r="J97" s="46">
        <v>428.86</v>
      </c>
      <c r="K97" s="46">
        <v>471.8</v>
      </c>
      <c r="L97" s="47">
        <v>7672</v>
      </c>
      <c r="M97" s="46">
        <v>0</v>
      </c>
      <c r="N97" s="48">
        <f t="shared" si="1"/>
        <v>319415.25000000006</v>
      </c>
    </row>
    <row r="98" spans="1:14" ht="15.6" x14ac:dyDescent="0.3">
      <c r="A98" s="50" t="s">
        <v>188</v>
      </c>
      <c r="B98" s="51" t="s">
        <v>189</v>
      </c>
      <c r="C98" s="46">
        <v>603420.9</v>
      </c>
      <c r="D98" s="46">
        <v>109232.27</v>
      </c>
      <c r="E98" s="46">
        <v>4463.24</v>
      </c>
      <c r="F98" s="46">
        <v>12294.85</v>
      </c>
      <c r="G98" s="46">
        <v>13348.96</v>
      </c>
      <c r="H98" s="46">
        <v>4566.9399999999996</v>
      </c>
      <c r="I98" s="46">
        <v>10986.45</v>
      </c>
      <c r="J98" s="46">
        <v>878.84</v>
      </c>
      <c r="K98" s="46">
        <v>1171.43</v>
      </c>
      <c r="L98" s="47">
        <v>0</v>
      </c>
      <c r="M98" s="46">
        <v>0</v>
      </c>
      <c r="N98" s="48">
        <f t="shared" si="1"/>
        <v>760363.87999999989</v>
      </c>
    </row>
    <row r="99" spans="1:14" ht="15.6" x14ac:dyDescent="0.3">
      <c r="A99" s="50" t="s">
        <v>190</v>
      </c>
      <c r="B99" s="51" t="s">
        <v>191</v>
      </c>
      <c r="C99" s="46">
        <v>906567.38</v>
      </c>
      <c r="D99" s="46">
        <v>277708.2</v>
      </c>
      <c r="E99" s="46">
        <v>5157.0200000000004</v>
      </c>
      <c r="F99" s="46">
        <v>10486.94</v>
      </c>
      <c r="G99" s="46">
        <v>12787.69</v>
      </c>
      <c r="H99" s="46">
        <v>7937.44</v>
      </c>
      <c r="I99" s="46">
        <v>15845.8</v>
      </c>
      <c r="J99" s="46">
        <v>925.23</v>
      </c>
      <c r="K99" s="46">
        <v>2369.12</v>
      </c>
      <c r="L99" s="47">
        <v>63680</v>
      </c>
      <c r="M99" s="46">
        <v>0</v>
      </c>
      <c r="N99" s="48">
        <f t="shared" si="1"/>
        <v>1303464.82</v>
      </c>
    </row>
    <row r="100" spans="1:14" ht="15.6" x14ac:dyDescent="0.3">
      <c r="A100" s="50" t="s">
        <v>192</v>
      </c>
      <c r="B100" s="51" t="s">
        <v>193</v>
      </c>
      <c r="C100" s="46">
        <v>260662.82</v>
      </c>
      <c r="D100" s="46">
        <v>89190.7</v>
      </c>
      <c r="E100" s="46">
        <v>2182.08</v>
      </c>
      <c r="F100" s="46">
        <v>5813.98</v>
      </c>
      <c r="G100" s="46">
        <v>3722.29</v>
      </c>
      <c r="H100" s="46">
        <v>1985.64</v>
      </c>
      <c r="I100" s="46">
        <v>3816.04</v>
      </c>
      <c r="J100" s="46">
        <v>443.88</v>
      </c>
      <c r="K100" s="46">
        <v>504.43</v>
      </c>
      <c r="L100" s="47">
        <v>0</v>
      </c>
      <c r="M100" s="46">
        <v>0</v>
      </c>
      <c r="N100" s="48">
        <f t="shared" si="1"/>
        <v>368321.86</v>
      </c>
    </row>
    <row r="101" spans="1:14" ht="15.6" x14ac:dyDescent="0.3">
      <c r="A101" s="50" t="s">
        <v>194</v>
      </c>
      <c r="B101" s="51" t="s">
        <v>195</v>
      </c>
      <c r="C101" s="46">
        <v>91908.54</v>
      </c>
      <c r="D101" s="46">
        <v>30626.41</v>
      </c>
      <c r="E101" s="46">
        <v>1096.9000000000001</v>
      </c>
      <c r="F101" s="46">
        <v>3335.32</v>
      </c>
      <c r="G101" s="46">
        <v>1083.1099999999999</v>
      </c>
      <c r="H101" s="46">
        <v>565.74</v>
      </c>
      <c r="I101" s="46">
        <v>912.89</v>
      </c>
      <c r="J101" s="46">
        <v>247.36</v>
      </c>
      <c r="K101" s="46">
        <v>97.34</v>
      </c>
      <c r="L101" s="47">
        <v>0</v>
      </c>
      <c r="M101" s="46">
        <v>0</v>
      </c>
      <c r="N101" s="48">
        <f t="shared" si="1"/>
        <v>129873.61</v>
      </c>
    </row>
    <row r="102" spans="1:14" ht="15.6" x14ac:dyDescent="0.3">
      <c r="A102" s="50" t="s">
        <v>196</v>
      </c>
      <c r="B102" s="51" t="s">
        <v>197</v>
      </c>
      <c r="C102" s="46">
        <v>229498.47</v>
      </c>
      <c r="D102" s="46">
        <v>47024.6</v>
      </c>
      <c r="E102" s="46">
        <v>2161.27</v>
      </c>
      <c r="F102" s="46">
        <v>6143.18</v>
      </c>
      <c r="G102" s="46">
        <v>3897.99</v>
      </c>
      <c r="H102" s="46">
        <v>1631.68</v>
      </c>
      <c r="I102" s="46">
        <v>3373.79</v>
      </c>
      <c r="J102" s="46">
        <v>450</v>
      </c>
      <c r="K102" s="46">
        <v>375.86</v>
      </c>
      <c r="L102" s="47">
        <v>0</v>
      </c>
      <c r="M102" s="46">
        <v>0</v>
      </c>
      <c r="N102" s="48">
        <f t="shared" si="1"/>
        <v>294556.83999999997</v>
      </c>
    </row>
    <row r="103" spans="1:14" ht="15.6" x14ac:dyDescent="0.3">
      <c r="A103" s="50" t="s">
        <v>198</v>
      </c>
      <c r="B103" s="51" t="s">
        <v>199</v>
      </c>
      <c r="C103" s="46">
        <v>480219.42</v>
      </c>
      <c r="D103" s="46">
        <v>208668.91</v>
      </c>
      <c r="E103" s="46">
        <v>3896.3</v>
      </c>
      <c r="F103" s="46">
        <v>10407.02</v>
      </c>
      <c r="G103" s="46">
        <v>9857.15</v>
      </c>
      <c r="H103" s="46">
        <v>3670.71</v>
      </c>
      <c r="I103" s="46">
        <v>8375.18</v>
      </c>
      <c r="J103" s="46">
        <v>755.44</v>
      </c>
      <c r="K103" s="46">
        <v>940.68</v>
      </c>
      <c r="L103" s="47">
        <v>58463</v>
      </c>
      <c r="M103" s="46">
        <v>0</v>
      </c>
      <c r="N103" s="48">
        <f t="shared" si="1"/>
        <v>785253.81</v>
      </c>
    </row>
    <row r="104" spans="1:14" ht="15.6" x14ac:dyDescent="0.3">
      <c r="A104" s="50" t="s">
        <v>200</v>
      </c>
      <c r="B104" s="51" t="s">
        <v>201</v>
      </c>
      <c r="C104" s="46">
        <v>183717.3</v>
      </c>
      <c r="D104" s="46">
        <v>44160.640000000007</v>
      </c>
      <c r="E104" s="46">
        <v>1324.5</v>
      </c>
      <c r="F104" s="46">
        <v>3691.7</v>
      </c>
      <c r="G104" s="46">
        <v>1568.86</v>
      </c>
      <c r="H104" s="46">
        <v>1388.64</v>
      </c>
      <c r="I104" s="46">
        <v>2198.16</v>
      </c>
      <c r="J104" s="46">
        <v>234.57</v>
      </c>
      <c r="K104" s="46">
        <v>357.47</v>
      </c>
      <c r="L104" s="47">
        <v>8190</v>
      </c>
      <c r="M104" s="46">
        <v>0</v>
      </c>
      <c r="N104" s="48">
        <f t="shared" si="1"/>
        <v>246831.84000000003</v>
      </c>
    </row>
    <row r="105" spans="1:14" ht="15.6" x14ac:dyDescent="0.3">
      <c r="A105" s="50" t="s">
        <v>202</v>
      </c>
      <c r="B105" s="51" t="s">
        <v>203</v>
      </c>
      <c r="C105" s="46">
        <v>219450.48</v>
      </c>
      <c r="D105" s="46">
        <v>74742.33</v>
      </c>
      <c r="E105" s="46">
        <v>1970.6000000000001</v>
      </c>
      <c r="F105" s="46">
        <v>5439.9</v>
      </c>
      <c r="G105" s="46">
        <v>3737.21</v>
      </c>
      <c r="H105" s="46">
        <v>1613.82</v>
      </c>
      <c r="I105" s="46">
        <v>3352.69</v>
      </c>
      <c r="J105" s="46">
        <v>399.95</v>
      </c>
      <c r="K105" s="46">
        <v>390.4</v>
      </c>
      <c r="L105" s="47">
        <v>0</v>
      </c>
      <c r="M105" s="46">
        <v>0</v>
      </c>
      <c r="N105" s="48">
        <f t="shared" si="1"/>
        <v>311097.38000000006</v>
      </c>
    </row>
    <row r="106" spans="1:14" ht="15.6" x14ac:dyDescent="0.3">
      <c r="A106" s="50" t="s">
        <v>204</v>
      </c>
      <c r="B106" s="51" t="s">
        <v>205</v>
      </c>
      <c r="C106" s="46">
        <v>454710.35</v>
      </c>
      <c r="D106" s="46">
        <v>130999.55</v>
      </c>
      <c r="E106" s="46">
        <v>3830.06</v>
      </c>
      <c r="F106" s="46">
        <v>10351.65</v>
      </c>
      <c r="G106" s="46">
        <v>9058.5499999999993</v>
      </c>
      <c r="H106" s="46">
        <v>3426.96</v>
      </c>
      <c r="I106" s="46">
        <v>7720.81</v>
      </c>
      <c r="J106" s="46">
        <v>776.48</v>
      </c>
      <c r="K106" s="46">
        <v>860.31</v>
      </c>
      <c r="L106" s="47">
        <v>0</v>
      </c>
      <c r="M106" s="46">
        <v>0</v>
      </c>
      <c r="N106" s="48">
        <f t="shared" si="1"/>
        <v>621734.7200000002</v>
      </c>
    </row>
    <row r="107" spans="1:14" ht="15.6" x14ac:dyDescent="0.3">
      <c r="A107" s="50" t="s">
        <v>206</v>
      </c>
      <c r="B107" s="51" t="s">
        <v>207</v>
      </c>
      <c r="C107" s="46">
        <v>127225.27</v>
      </c>
      <c r="D107" s="46">
        <v>70006.98</v>
      </c>
      <c r="E107" s="46">
        <v>1931.53</v>
      </c>
      <c r="F107" s="46">
        <v>5904.96</v>
      </c>
      <c r="G107" s="46">
        <v>825.34</v>
      </c>
      <c r="H107" s="46">
        <v>696.11</v>
      </c>
      <c r="I107" s="46">
        <v>691.48</v>
      </c>
      <c r="J107" s="46">
        <v>430.84</v>
      </c>
      <c r="K107" s="46">
        <v>76.58</v>
      </c>
      <c r="L107" s="47">
        <v>0</v>
      </c>
      <c r="M107" s="46">
        <v>0</v>
      </c>
      <c r="N107" s="48">
        <f t="shared" si="1"/>
        <v>207789.08999999997</v>
      </c>
    </row>
    <row r="108" spans="1:14" ht="15.6" x14ac:dyDescent="0.3">
      <c r="A108" s="50" t="s">
        <v>208</v>
      </c>
      <c r="B108" s="51" t="s">
        <v>209</v>
      </c>
      <c r="C108" s="46">
        <v>113003.53</v>
      </c>
      <c r="D108" s="46">
        <v>49829.599999999999</v>
      </c>
      <c r="E108" s="46">
        <v>1660.49</v>
      </c>
      <c r="F108" s="46">
        <v>5060.8900000000003</v>
      </c>
      <c r="G108" s="46">
        <v>842.21</v>
      </c>
      <c r="H108" s="46">
        <v>633.28</v>
      </c>
      <c r="I108" s="46">
        <v>707.62</v>
      </c>
      <c r="J108" s="46">
        <v>367.79</v>
      </c>
      <c r="K108" s="46">
        <v>77.58</v>
      </c>
      <c r="L108" s="47">
        <v>5697</v>
      </c>
      <c r="M108" s="46">
        <v>0</v>
      </c>
      <c r="N108" s="48">
        <f t="shared" si="1"/>
        <v>177879.99</v>
      </c>
    </row>
    <row r="109" spans="1:14" ht="15.6" x14ac:dyDescent="0.3">
      <c r="A109" s="50" t="s">
        <v>210</v>
      </c>
      <c r="B109" s="51" t="s">
        <v>211</v>
      </c>
      <c r="C109" s="46">
        <v>142728.09</v>
      </c>
      <c r="D109" s="46">
        <v>52788.09</v>
      </c>
      <c r="E109" s="46">
        <v>1844.39</v>
      </c>
      <c r="F109" s="46">
        <v>5510.08</v>
      </c>
      <c r="G109" s="46">
        <v>1608.61</v>
      </c>
      <c r="H109" s="46">
        <v>876.78</v>
      </c>
      <c r="I109" s="46">
        <v>1341</v>
      </c>
      <c r="J109" s="46">
        <v>398.63</v>
      </c>
      <c r="K109" s="46">
        <v>146.22</v>
      </c>
      <c r="L109" s="47">
        <v>0</v>
      </c>
      <c r="M109" s="46">
        <v>0</v>
      </c>
      <c r="N109" s="48">
        <f t="shared" si="1"/>
        <v>207241.88999999998</v>
      </c>
    </row>
    <row r="110" spans="1:14" ht="15.6" x14ac:dyDescent="0.3">
      <c r="A110" s="50" t="s">
        <v>212</v>
      </c>
      <c r="B110" s="51" t="s">
        <v>213</v>
      </c>
      <c r="C110" s="46">
        <v>505651.36</v>
      </c>
      <c r="D110" s="46">
        <v>260409.32</v>
      </c>
      <c r="E110" s="46">
        <v>3244.52</v>
      </c>
      <c r="F110" s="46">
        <v>7857.37</v>
      </c>
      <c r="G110" s="46">
        <v>11177.59</v>
      </c>
      <c r="H110" s="46">
        <v>4149.93</v>
      </c>
      <c r="I110" s="46">
        <v>10050.27</v>
      </c>
      <c r="J110" s="46">
        <v>584.70000000000005</v>
      </c>
      <c r="K110" s="46">
        <v>1166.01</v>
      </c>
      <c r="L110" s="47">
        <v>0</v>
      </c>
      <c r="M110" s="46">
        <v>0</v>
      </c>
      <c r="N110" s="48">
        <f t="shared" si="1"/>
        <v>804291.07</v>
      </c>
    </row>
    <row r="111" spans="1:14" ht="15.6" x14ac:dyDescent="0.3">
      <c r="A111" s="50" t="s">
        <v>214</v>
      </c>
      <c r="B111" s="51" t="s">
        <v>215</v>
      </c>
      <c r="C111" s="46">
        <v>620924.41</v>
      </c>
      <c r="D111" s="46">
        <v>165803.6</v>
      </c>
      <c r="E111" s="46">
        <v>5635.15</v>
      </c>
      <c r="F111" s="46">
        <v>14936.69</v>
      </c>
      <c r="G111" s="46">
        <v>13012.78</v>
      </c>
      <c r="H111" s="46">
        <v>4650.22</v>
      </c>
      <c r="I111" s="46">
        <v>10686.85</v>
      </c>
      <c r="J111" s="46">
        <v>1457.64</v>
      </c>
      <c r="K111" s="46">
        <v>1139.48</v>
      </c>
      <c r="L111" s="47">
        <v>231713</v>
      </c>
      <c r="M111" s="46">
        <v>0</v>
      </c>
      <c r="N111" s="48">
        <f t="shared" si="1"/>
        <v>1069959.8199999998</v>
      </c>
    </row>
    <row r="112" spans="1:14" ht="15.6" x14ac:dyDescent="0.3">
      <c r="A112" s="50" t="s">
        <v>216</v>
      </c>
      <c r="B112" s="51" t="s">
        <v>217</v>
      </c>
      <c r="C112" s="46">
        <v>451619.92</v>
      </c>
      <c r="D112" s="46">
        <v>104043.26999999999</v>
      </c>
      <c r="E112" s="46">
        <v>3344.79</v>
      </c>
      <c r="F112" s="46">
        <v>9253.5</v>
      </c>
      <c r="G112" s="46">
        <v>5732.8</v>
      </c>
      <c r="H112" s="46">
        <v>3394.86</v>
      </c>
      <c r="I112" s="46">
        <v>6190.75</v>
      </c>
      <c r="J112" s="46">
        <v>739.79</v>
      </c>
      <c r="K112" s="46">
        <v>862.48</v>
      </c>
      <c r="L112" s="47">
        <v>2351</v>
      </c>
      <c r="M112" s="46">
        <v>0</v>
      </c>
      <c r="N112" s="48">
        <f t="shared" si="1"/>
        <v>587533.16</v>
      </c>
    </row>
    <row r="113" spans="1:14" ht="15.6" x14ac:dyDescent="0.3">
      <c r="A113" s="50" t="s">
        <v>218</v>
      </c>
      <c r="B113" s="51" t="s">
        <v>219</v>
      </c>
      <c r="C113" s="46">
        <v>704621.76</v>
      </c>
      <c r="D113" s="46">
        <v>61279.199999999997</v>
      </c>
      <c r="E113" s="46">
        <v>5071.8</v>
      </c>
      <c r="F113" s="46">
        <v>12886.59</v>
      </c>
      <c r="G113" s="46">
        <v>16155.69</v>
      </c>
      <c r="H113" s="46">
        <v>5613.33</v>
      </c>
      <c r="I113" s="46">
        <v>13838.22</v>
      </c>
      <c r="J113" s="46">
        <v>943.87</v>
      </c>
      <c r="K113" s="46">
        <v>1519.13</v>
      </c>
      <c r="L113" s="47">
        <v>0</v>
      </c>
      <c r="M113" s="46">
        <v>0</v>
      </c>
      <c r="N113" s="48">
        <f t="shared" si="1"/>
        <v>821929.58999999985</v>
      </c>
    </row>
    <row r="114" spans="1:14" ht="15.6" x14ac:dyDescent="0.3">
      <c r="A114" s="50" t="s">
        <v>220</v>
      </c>
      <c r="B114" s="51" t="s">
        <v>221</v>
      </c>
      <c r="C114" s="46">
        <v>260992.27</v>
      </c>
      <c r="D114" s="46">
        <v>39476.130000000005</v>
      </c>
      <c r="E114" s="46">
        <v>1546.03</v>
      </c>
      <c r="F114" s="46">
        <v>3228.83</v>
      </c>
      <c r="G114" s="46">
        <v>522.82000000000005</v>
      </c>
      <c r="H114" s="46">
        <v>2275.79</v>
      </c>
      <c r="I114" s="46">
        <v>2968.77</v>
      </c>
      <c r="J114" s="46">
        <v>233.99</v>
      </c>
      <c r="K114" s="46">
        <v>676.22</v>
      </c>
      <c r="L114" s="47">
        <v>6668</v>
      </c>
      <c r="M114" s="46">
        <v>0</v>
      </c>
      <c r="N114" s="48">
        <f t="shared" si="1"/>
        <v>318588.85000000003</v>
      </c>
    </row>
    <row r="115" spans="1:14" ht="15.6" x14ac:dyDescent="0.3">
      <c r="A115" s="50" t="s">
        <v>222</v>
      </c>
      <c r="B115" s="51" t="s">
        <v>223</v>
      </c>
      <c r="C115" s="46">
        <v>3156698.53</v>
      </c>
      <c r="D115" s="46">
        <v>1331463.1600000001</v>
      </c>
      <c r="E115" s="46">
        <v>14437.509999999998</v>
      </c>
      <c r="F115" s="46">
        <v>28522.83</v>
      </c>
      <c r="G115" s="46">
        <v>54172.12</v>
      </c>
      <c r="H115" s="46">
        <v>27724.91</v>
      </c>
      <c r="I115" s="46">
        <v>60238.19</v>
      </c>
      <c r="J115" s="46">
        <v>2161</v>
      </c>
      <c r="K115" s="46">
        <v>8401.8799999999992</v>
      </c>
      <c r="L115" s="47">
        <v>0</v>
      </c>
      <c r="M115" s="46">
        <v>0</v>
      </c>
      <c r="N115" s="48">
        <f t="shared" si="1"/>
        <v>4683820.13</v>
      </c>
    </row>
    <row r="116" spans="1:14" ht="15.6" x14ac:dyDescent="0.3">
      <c r="A116" s="50" t="s">
        <v>224</v>
      </c>
      <c r="B116" s="51" t="s">
        <v>225</v>
      </c>
      <c r="C116" s="46">
        <v>427310.64</v>
      </c>
      <c r="D116" s="46">
        <v>163218.82</v>
      </c>
      <c r="E116" s="46">
        <v>3545.95</v>
      </c>
      <c r="F116" s="46">
        <v>9757.77</v>
      </c>
      <c r="G116" s="46">
        <v>6230.25</v>
      </c>
      <c r="H116" s="46">
        <v>3187.15</v>
      </c>
      <c r="I116" s="46">
        <v>6143.04</v>
      </c>
      <c r="J116" s="46">
        <v>711.75</v>
      </c>
      <c r="K116" s="46">
        <v>792.73</v>
      </c>
      <c r="L116" s="47">
        <v>0</v>
      </c>
      <c r="M116" s="46">
        <v>0</v>
      </c>
      <c r="N116" s="48">
        <f t="shared" si="1"/>
        <v>620898.1</v>
      </c>
    </row>
    <row r="117" spans="1:14" ht="15.6" x14ac:dyDescent="0.3">
      <c r="A117" s="50" t="s">
        <v>226</v>
      </c>
      <c r="B117" s="51" t="s">
        <v>227</v>
      </c>
      <c r="C117" s="46">
        <v>147645.67000000001</v>
      </c>
      <c r="D117" s="46">
        <v>36579.519999999997</v>
      </c>
      <c r="E117" s="46">
        <v>1451.35</v>
      </c>
      <c r="F117" s="46">
        <v>4114.95</v>
      </c>
      <c r="G117" s="46">
        <v>2573.4299999999998</v>
      </c>
      <c r="H117" s="46">
        <v>1043.1600000000001</v>
      </c>
      <c r="I117" s="46">
        <v>2191.9</v>
      </c>
      <c r="J117" s="46">
        <v>301.57</v>
      </c>
      <c r="K117" s="46">
        <v>236.65</v>
      </c>
      <c r="L117" s="47">
        <v>0</v>
      </c>
      <c r="M117" s="46">
        <v>0</v>
      </c>
      <c r="N117" s="48">
        <f t="shared" si="1"/>
        <v>196138.2</v>
      </c>
    </row>
    <row r="118" spans="1:14" ht="15.6" x14ac:dyDescent="0.3">
      <c r="A118" s="50" t="s">
        <v>228</v>
      </c>
      <c r="B118" s="51" t="s">
        <v>229</v>
      </c>
      <c r="C118" s="46">
        <v>224553.7</v>
      </c>
      <c r="D118" s="46">
        <v>52869.599999999999</v>
      </c>
      <c r="E118" s="46">
        <v>2313.36</v>
      </c>
      <c r="F118" s="46">
        <v>6768.67</v>
      </c>
      <c r="G118" s="46">
        <v>3676.49</v>
      </c>
      <c r="H118" s="46">
        <v>1522.99</v>
      </c>
      <c r="I118" s="46">
        <v>2979.65</v>
      </c>
      <c r="J118" s="46">
        <v>479.37</v>
      </c>
      <c r="K118" s="46">
        <v>323.39999999999998</v>
      </c>
      <c r="L118" s="47">
        <v>0</v>
      </c>
      <c r="M118" s="46">
        <v>0</v>
      </c>
      <c r="N118" s="48">
        <f t="shared" si="1"/>
        <v>295487.23</v>
      </c>
    </row>
    <row r="119" spans="1:14" ht="15.6" x14ac:dyDescent="0.3">
      <c r="A119" s="50" t="s">
        <v>230</v>
      </c>
      <c r="B119" s="51" t="s">
        <v>231</v>
      </c>
      <c r="C119" s="46">
        <v>499804.41</v>
      </c>
      <c r="D119" s="46">
        <v>84709.68</v>
      </c>
      <c r="E119" s="46">
        <v>3938.98</v>
      </c>
      <c r="F119" s="46">
        <v>11122.77</v>
      </c>
      <c r="G119" s="46">
        <v>10568.82</v>
      </c>
      <c r="H119" s="46">
        <v>3691.55</v>
      </c>
      <c r="I119" s="46">
        <v>8587.99</v>
      </c>
      <c r="J119" s="46">
        <v>761.13</v>
      </c>
      <c r="K119" s="46">
        <v>915.71</v>
      </c>
      <c r="L119" s="47">
        <v>0</v>
      </c>
      <c r="M119" s="46">
        <v>0</v>
      </c>
      <c r="N119" s="48">
        <f t="shared" si="1"/>
        <v>624101.03999999992</v>
      </c>
    </row>
    <row r="120" spans="1:14" ht="15.6" x14ac:dyDescent="0.3">
      <c r="A120" s="50" t="s">
        <v>232</v>
      </c>
      <c r="B120" s="51" t="s">
        <v>233</v>
      </c>
      <c r="C120" s="46">
        <v>502389.91</v>
      </c>
      <c r="D120" s="46">
        <v>238669.65</v>
      </c>
      <c r="E120" s="46">
        <v>5602.48</v>
      </c>
      <c r="F120" s="46">
        <v>16518.72</v>
      </c>
      <c r="G120" s="46">
        <v>5443.96</v>
      </c>
      <c r="H120" s="46">
        <v>3302.26</v>
      </c>
      <c r="I120" s="46">
        <v>5226.3</v>
      </c>
      <c r="J120" s="46">
        <v>1191.32</v>
      </c>
      <c r="K120" s="46">
        <v>654.85</v>
      </c>
      <c r="L120" s="47">
        <v>17928</v>
      </c>
      <c r="M120" s="46">
        <v>0</v>
      </c>
      <c r="N120" s="48">
        <f t="shared" si="1"/>
        <v>796927.44999999984</v>
      </c>
    </row>
    <row r="121" spans="1:14" ht="15.6" x14ac:dyDescent="0.3">
      <c r="A121" s="50" t="s">
        <v>234</v>
      </c>
      <c r="B121" s="51" t="s">
        <v>235</v>
      </c>
      <c r="C121" s="46">
        <v>475084.99</v>
      </c>
      <c r="D121" s="46">
        <v>268506.32</v>
      </c>
      <c r="E121" s="46">
        <v>3443.15</v>
      </c>
      <c r="F121" s="46">
        <v>9086.69</v>
      </c>
      <c r="G121" s="46">
        <v>6669.16</v>
      </c>
      <c r="H121" s="46">
        <v>3694.11</v>
      </c>
      <c r="I121" s="46">
        <v>7110.83</v>
      </c>
      <c r="J121" s="46">
        <v>698.72</v>
      </c>
      <c r="K121" s="46">
        <v>975.13</v>
      </c>
      <c r="L121" s="47">
        <v>0</v>
      </c>
      <c r="M121" s="46">
        <v>0</v>
      </c>
      <c r="N121" s="48">
        <f t="shared" si="1"/>
        <v>775269.1</v>
      </c>
    </row>
    <row r="122" spans="1:14" ht="15.6" x14ac:dyDescent="0.3">
      <c r="A122" s="50" t="s">
        <v>236</v>
      </c>
      <c r="B122" s="51" t="s">
        <v>237</v>
      </c>
      <c r="C122" s="46">
        <v>119938.88</v>
      </c>
      <c r="D122" s="46">
        <v>40547.700000000004</v>
      </c>
      <c r="E122" s="46">
        <v>1443.3100000000002</v>
      </c>
      <c r="F122" s="46">
        <v>4245.57</v>
      </c>
      <c r="G122" s="46">
        <v>1417.45</v>
      </c>
      <c r="H122" s="46">
        <v>771.5</v>
      </c>
      <c r="I122" s="46">
        <v>1257.6400000000001</v>
      </c>
      <c r="J122" s="46">
        <v>314.39</v>
      </c>
      <c r="K122" s="46">
        <v>144.02000000000001</v>
      </c>
      <c r="L122" s="47">
        <v>3605</v>
      </c>
      <c r="M122" s="46">
        <v>0</v>
      </c>
      <c r="N122" s="48">
        <f t="shared" si="1"/>
        <v>173685.46000000005</v>
      </c>
    </row>
    <row r="123" spans="1:14" ht="15.6" x14ac:dyDescent="0.3">
      <c r="A123" s="50" t="s">
        <v>238</v>
      </c>
      <c r="B123" s="51" t="s">
        <v>239</v>
      </c>
      <c r="C123" s="46">
        <v>1243292.5900000001</v>
      </c>
      <c r="D123" s="46">
        <v>386810.12</v>
      </c>
      <c r="E123" s="46">
        <v>6263.19</v>
      </c>
      <c r="F123" s="46">
        <v>12859.23</v>
      </c>
      <c r="G123" s="46">
        <v>21489.62</v>
      </c>
      <c r="H123" s="46">
        <v>10837.19</v>
      </c>
      <c r="I123" s="46">
        <v>23532.62</v>
      </c>
      <c r="J123" s="46">
        <v>1003.46</v>
      </c>
      <c r="K123" s="46">
        <v>3251.28</v>
      </c>
      <c r="L123" s="47">
        <v>24066</v>
      </c>
      <c r="M123" s="46">
        <v>0</v>
      </c>
      <c r="N123" s="48">
        <f t="shared" si="1"/>
        <v>1733405.3</v>
      </c>
    </row>
    <row r="124" spans="1:14" ht="15.6" x14ac:dyDescent="0.3">
      <c r="A124" s="50" t="s">
        <v>240</v>
      </c>
      <c r="B124" s="51" t="s">
        <v>241</v>
      </c>
      <c r="C124" s="46">
        <v>425869.88</v>
      </c>
      <c r="D124" s="46">
        <v>60382.8</v>
      </c>
      <c r="E124" s="46">
        <v>3612.47</v>
      </c>
      <c r="F124" s="46">
        <v>9797.18</v>
      </c>
      <c r="G124" s="46">
        <v>8989.75</v>
      </c>
      <c r="H124" s="46">
        <v>3201.71</v>
      </c>
      <c r="I124" s="46">
        <v>7379.53</v>
      </c>
      <c r="J124" s="46">
        <v>718.03</v>
      </c>
      <c r="K124" s="46">
        <v>800.96</v>
      </c>
      <c r="L124" s="47">
        <v>0</v>
      </c>
      <c r="M124" s="46">
        <v>0</v>
      </c>
      <c r="N124" s="48">
        <f t="shared" si="1"/>
        <v>520752.31000000006</v>
      </c>
    </row>
    <row r="125" spans="1:14" ht="15.6" x14ac:dyDescent="0.3">
      <c r="A125" s="50" t="s">
        <v>242</v>
      </c>
      <c r="B125" s="51" t="s">
        <v>243</v>
      </c>
      <c r="C125" s="46">
        <v>274035.90999999997</v>
      </c>
      <c r="D125" s="46">
        <v>89737.86</v>
      </c>
      <c r="E125" s="46">
        <v>2552.59</v>
      </c>
      <c r="F125" s="46">
        <v>7144.5</v>
      </c>
      <c r="G125" s="46">
        <v>4759.51</v>
      </c>
      <c r="H125" s="46">
        <v>1980.51</v>
      </c>
      <c r="I125" s="46">
        <v>4104.24</v>
      </c>
      <c r="J125" s="46">
        <v>519.80999999999995</v>
      </c>
      <c r="K125" s="46">
        <v>466.64</v>
      </c>
      <c r="L125" s="47">
        <v>0</v>
      </c>
      <c r="M125" s="46">
        <v>0</v>
      </c>
      <c r="N125" s="48">
        <f t="shared" si="1"/>
        <v>385301.57</v>
      </c>
    </row>
    <row r="126" spans="1:14" ht="15.6" x14ac:dyDescent="0.3">
      <c r="A126" s="50" t="s">
        <v>244</v>
      </c>
      <c r="B126" s="51" t="s">
        <v>245</v>
      </c>
      <c r="C126" s="46">
        <v>780569.26</v>
      </c>
      <c r="D126" s="46">
        <v>190425.67</v>
      </c>
      <c r="E126" s="46">
        <v>5481.81</v>
      </c>
      <c r="F126" s="46">
        <v>14769.61</v>
      </c>
      <c r="G126" s="46">
        <v>5087.37</v>
      </c>
      <c r="H126" s="46">
        <v>6010.67</v>
      </c>
      <c r="I126" s="46">
        <v>8742.51</v>
      </c>
      <c r="J126" s="46">
        <v>1138.8900000000001</v>
      </c>
      <c r="K126" s="46">
        <v>1576.5</v>
      </c>
      <c r="L126" s="47">
        <v>55202</v>
      </c>
      <c r="M126" s="46">
        <v>0</v>
      </c>
      <c r="N126" s="48">
        <f t="shared" si="1"/>
        <v>1069004.29</v>
      </c>
    </row>
    <row r="127" spans="1:14" ht="15.6" x14ac:dyDescent="0.3">
      <c r="A127" s="50" t="s">
        <v>246</v>
      </c>
      <c r="B127" s="51" t="s">
        <v>247</v>
      </c>
      <c r="C127" s="46">
        <v>119364.33</v>
      </c>
      <c r="D127" s="46">
        <v>44889</v>
      </c>
      <c r="E127" s="46">
        <v>1513.0500000000002</v>
      </c>
      <c r="F127" s="46">
        <v>4411.95</v>
      </c>
      <c r="G127" s="46">
        <v>1555.72</v>
      </c>
      <c r="H127" s="46">
        <v>763.26</v>
      </c>
      <c r="I127" s="46">
        <v>1297.08</v>
      </c>
      <c r="J127" s="46">
        <v>332.28</v>
      </c>
      <c r="K127" s="46">
        <v>138.55000000000001</v>
      </c>
      <c r="L127" s="47">
        <v>0</v>
      </c>
      <c r="M127" s="46">
        <v>0</v>
      </c>
      <c r="N127" s="48">
        <f t="shared" si="1"/>
        <v>174265.22</v>
      </c>
    </row>
    <row r="128" spans="1:14" ht="15.6" x14ac:dyDescent="0.3">
      <c r="A128" s="50" t="s">
        <v>248</v>
      </c>
      <c r="B128" s="51" t="s">
        <v>249</v>
      </c>
      <c r="C128" s="46">
        <v>125756.11</v>
      </c>
      <c r="D128" s="46">
        <v>58313.98</v>
      </c>
      <c r="E128" s="46">
        <v>1603.53</v>
      </c>
      <c r="F128" s="46">
        <v>4730.91</v>
      </c>
      <c r="G128" s="46">
        <v>943.15</v>
      </c>
      <c r="H128" s="46">
        <v>790.72</v>
      </c>
      <c r="I128" s="46">
        <v>1010.54</v>
      </c>
      <c r="J128" s="46">
        <v>345.65</v>
      </c>
      <c r="K128" s="46">
        <v>138.91999999999999</v>
      </c>
      <c r="L128" s="47">
        <v>3531</v>
      </c>
      <c r="M128" s="46">
        <v>0</v>
      </c>
      <c r="N128" s="48">
        <f t="shared" si="1"/>
        <v>197164.51</v>
      </c>
    </row>
    <row r="129" spans="1:14" ht="15.6" x14ac:dyDescent="0.3">
      <c r="A129" s="50" t="s">
        <v>250</v>
      </c>
      <c r="B129" s="51" t="s">
        <v>251</v>
      </c>
      <c r="C129" s="46">
        <v>130465.76</v>
      </c>
      <c r="D129" s="46">
        <v>61161.75</v>
      </c>
      <c r="E129" s="46">
        <v>1574.49</v>
      </c>
      <c r="F129" s="46">
        <v>4637.42</v>
      </c>
      <c r="G129" s="46">
        <v>1250.53</v>
      </c>
      <c r="H129" s="46">
        <v>837.43</v>
      </c>
      <c r="I129" s="46">
        <v>1225.68</v>
      </c>
      <c r="J129" s="46">
        <v>341.36</v>
      </c>
      <c r="K129" s="46">
        <v>155.61000000000001</v>
      </c>
      <c r="L129" s="47">
        <v>2819</v>
      </c>
      <c r="M129" s="46">
        <v>0</v>
      </c>
      <c r="N129" s="48">
        <f t="shared" si="1"/>
        <v>204469.02999999997</v>
      </c>
    </row>
    <row r="130" spans="1:14" ht="15.6" x14ac:dyDescent="0.3">
      <c r="A130" s="50" t="s">
        <v>252</v>
      </c>
      <c r="B130" s="51" t="s">
        <v>253</v>
      </c>
      <c r="C130" s="46">
        <v>126601.78</v>
      </c>
      <c r="D130" s="46">
        <v>51944.450000000004</v>
      </c>
      <c r="E130" s="46">
        <v>1338.63</v>
      </c>
      <c r="F130" s="46">
        <v>3876.24</v>
      </c>
      <c r="G130" s="46">
        <v>1371.74</v>
      </c>
      <c r="H130" s="46">
        <v>859.72</v>
      </c>
      <c r="I130" s="46">
        <v>1387.42</v>
      </c>
      <c r="J130" s="46">
        <v>292.77</v>
      </c>
      <c r="K130" s="46">
        <v>181.57</v>
      </c>
      <c r="L130" s="47">
        <v>3922</v>
      </c>
      <c r="M130" s="46">
        <v>0</v>
      </c>
      <c r="N130" s="48">
        <f t="shared" si="1"/>
        <v>191776.32</v>
      </c>
    </row>
    <row r="131" spans="1:14" ht="15.6" x14ac:dyDescent="0.3">
      <c r="A131" s="50" t="s">
        <v>254</v>
      </c>
      <c r="B131" s="51" t="s">
        <v>255</v>
      </c>
      <c r="C131" s="46">
        <v>289616</v>
      </c>
      <c r="D131" s="46">
        <v>80324.02</v>
      </c>
      <c r="E131" s="46">
        <v>2456.52</v>
      </c>
      <c r="F131" s="46">
        <v>6750.13</v>
      </c>
      <c r="G131" s="46">
        <v>5995.21</v>
      </c>
      <c r="H131" s="46">
        <v>2152.9899999999998</v>
      </c>
      <c r="I131" s="46">
        <v>4986.41</v>
      </c>
      <c r="J131" s="46">
        <v>508.53</v>
      </c>
      <c r="K131" s="46">
        <v>531.78</v>
      </c>
      <c r="L131" s="47">
        <v>0</v>
      </c>
      <c r="M131" s="46">
        <v>0</v>
      </c>
      <c r="N131" s="48">
        <f t="shared" si="1"/>
        <v>393321.59000000008</v>
      </c>
    </row>
    <row r="132" spans="1:14" ht="15.6" x14ac:dyDescent="0.3">
      <c r="A132" s="50" t="s">
        <v>256</v>
      </c>
      <c r="B132" s="51" t="s">
        <v>257</v>
      </c>
      <c r="C132" s="46">
        <v>2275124.64</v>
      </c>
      <c r="D132" s="46">
        <v>597865.27</v>
      </c>
      <c r="E132" s="46">
        <v>12888</v>
      </c>
      <c r="F132" s="46">
        <v>29581.16</v>
      </c>
      <c r="G132" s="46">
        <v>42918.87</v>
      </c>
      <c r="H132" s="46">
        <v>19127.240000000002</v>
      </c>
      <c r="I132" s="46">
        <v>42083.09</v>
      </c>
      <c r="J132" s="46">
        <v>2311.9499999999998</v>
      </c>
      <c r="K132" s="46">
        <v>5535.14</v>
      </c>
      <c r="L132" s="47">
        <v>56710</v>
      </c>
      <c r="M132" s="46">
        <v>0</v>
      </c>
      <c r="N132" s="48">
        <f t="shared" si="1"/>
        <v>3084145.3600000008</v>
      </c>
    </row>
    <row r="133" spans="1:14" ht="15.6" x14ac:dyDescent="0.3">
      <c r="A133" s="50" t="s">
        <v>258</v>
      </c>
      <c r="B133" s="51" t="s">
        <v>259</v>
      </c>
      <c r="C133" s="46">
        <v>1209614.71</v>
      </c>
      <c r="D133" s="46">
        <v>223526.77</v>
      </c>
      <c r="E133" s="46">
        <v>8670.56</v>
      </c>
      <c r="F133" s="46">
        <v>22739.16</v>
      </c>
      <c r="G133" s="46">
        <v>25184.05</v>
      </c>
      <c r="H133" s="46">
        <v>9471</v>
      </c>
      <c r="I133" s="46">
        <v>21885.1</v>
      </c>
      <c r="J133" s="46">
        <v>1623.72</v>
      </c>
      <c r="K133" s="46">
        <v>2522.9499999999998</v>
      </c>
      <c r="L133" s="47">
        <v>0</v>
      </c>
      <c r="M133" s="46">
        <v>0</v>
      </c>
      <c r="N133" s="48">
        <f t="shared" si="1"/>
        <v>1525238.02</v>
      </c>
    </row>
    <row r="134" spans="1:14" ht="15.6" x14ac:dyDescent="0.3">
      <c r="A134" s="50" t="s">
        <v>260</v>
      </c>
      <c r="B134" s="51" t="s">
        <v>261</v>
      </c>
      <c r="C134" s="46">
        <v>506949.87</v>
      </c>
      <c r="D134" s="46">
        <v>88367.43</v>
      </c>
      <c r="E134" s="46">
        <v>3929.59</v>
      </c>
      <c r="F134" s="46">
        <v>10446.83</v>
      </c>
      <c r="G134" s="46">
        <v>11697.28</v>
      </c>
      <c r="H134" s="46">
        <v>3905.15</v>
      </c>
      <c r="I134" s="46">
        <v>9510.2800000000007</v>
      </c>
      <c r="J134" s="46">
        <v>764.27</v>
      </c>
      <c r="K134" s="46">
        <v>1014.13</v>
      </c>
      <c r="L134" s="47">
        <v>0</v>
      </c>
      <c r="M134" s="46">
        <v>0</v>
      </c>
      <c r="N134" s="48">
        <f t="shared" si="1"/>
        <v>636584.83000000007</v>
      </c>
    </row>
    <row r="135" spans="1:14" ht="15.6" x14ac:dyDescent="0.3">
      <c r="A135" s="50" t="s">
        <v>262</v>
      </c>
      <c r="B135" s="51" t="s">
        <v>263</v>
      </c>
      <c r="C135" s="46">
        <v>200190.69</v>
      </c>
      <c r="D135" s="46">
        <v>49627.4</v>
      </c>
      <c r="E135" s="46">
        <v>2129.15</v>
      </c>
      <c r="F135" s="46">
        <v>6335.34</v>
      </c>
      <c r="G135" s="46">
        <v>2686.38</v>
      </c>
      <c r="H135" s="46">
        <v>1321.57</v>
      </c>
      <c r="I135" s="46">
        <v>2335.6999999999998</v>
      </c>
      <c r="J135" s="46">
        <v>443.1</v>
      </c>
      <c r="K135" s="46">
        <v>267.42</v>
      </c>
      <c r="L135" s="47">
        <v>3832</v>
      </c>
      <c r="M135" s="46">
        <v>0</v>
      </c>
      <c r="N135" s="48">
        <f t="shared" si="1"/>
        <v>269168.74999999994</v>
      </c>
    </row>
    <row r="136" spans="1:14" ht="15.6" x14ac:dyDescent="0.3">
      <c r="A136" s="50" t="s">
        <v>264</v>
      </c>
      <c r="B136" s="51" t="s">
        <v>265</v>
      </c>
      <c r="C136" s="46">
        <v>178967.98</v>
      </c>
      <c r="D136" s="46">
        <v>89257.260000000009</v>
      </c>
      <c r="E136" s="46">
        <v>1900.38</v>
      </c>
      <c r="F136" s="46">
        <v>5395.85</v>
      </c>
      <c r="G136" s="46">
        <v>2802.21</v>
      </c>
      <c r="H136" s="46">
        <v>1236.3499999999999</v>
      </c>
      <c r="I136" s="46">
        <v>2423.1999999999998</v>
      </c>
      <c r="J136" s="46">
        <v>434.01</v>
      </c>
      <c r="K136" s="46">
        <v>266.64</v>
      </c>
      <c r="L136" s="47">
        <v>804</v>
      </c>
      <c r="M136" s="46">
        <v>0</v>
      </c>
      <c r="N136" s="48">
        <f t="shared" si="1"/>
        <v>283487.88</v>
      </c>
    </row>
    <row r="137" spans="1:14" ht="15.6" x14ac:dyDescent="0.3">
      <c r="A137" s="50" t="s">
        <v>266</v>
      </c>
      <c r="B137" s="51" t="s">
        <v>267</v>
      </c>
      <c r="C137" s="46">
        <v>298570.21999999997</v>
      </c>
      <c r="D137" s="46">
        <v>89956.47</v>
      </c>
      <c r="E137" s="46">
        <v>1814.19</v>
      </c>
      <c r="F137" s="46">
        <v>5039.82</v>
      </c>
      <c r="G137" s="46">
        <v>738</v>
      </c>
      <c r="H137" s="46">
        <v>2303.54</v>
      </c>
      <c r="I137" s="46">
        <v>2831.9</v>
      </c>
      <c r="J137" s="46">
        <v>324.63</v>
      </c>
      <c r="K137" s="46">
        <v>615.36</v>
      </c>
      <c r="L137" s="47">
        <v>4325</v>
      </c>
      <c r="M137" s="46">
        <v>0</v>
      </c>
      <c r="N137" s="48">
        <f t="shared" ref="N137:N200" si="2">SUM(C137:M137)</f>
        <v>406519.12999999995</v>
      </c>
    </row>
    <row r="138" spans="1:14" ht="15.6" x14ac:dyDescent="0.3">
      <c r="A138" s="50" t="s">
        <v>268</v>
      </c>
      <c r="B138" s="51" t="s">
        <v>269</v>
      </c>
      <c r="C138" s="46">
        <v>714288.69</v>
      </c>
      <c r="D138" s="46">
        <v>289242.31</v>
      </c>
      <c r="E138" s="46">
        <v>5682.77</v>
      </c>
      <c r="F138" s="46">
        <v>14754.59</v>
      </c>
      <c r="G138" s="46">
        <v>11199.24</v>
      </c>
      <c r="H138" s="46">
        <v>5576.37</v>
      </c>
      <c r="I138" s="46">
        <v>11099.43</v>
      </c>
      <c r="J138" s="46">
        <v>1071.32</v>
      </c>
      <c r="K138" s="46">
        <v>1463.61</v>
      </c>
      <c r="L138" s="47">
        <v>15652</v>
      </c>
      <c r="M138" s="46">
        <v>0</v>
      </c>
      <c r="N138" s="48">
        <f t="shared" si="2"/>
        <v>1070030.33</v>
      </c>
    </row>
    <row r="139" spans="1:14" ht="15.6" x14ac:dyDescent="0.3">
      <c r="A139" s="50" t="s">
        <v>270</v>
      </c>
      <c r="B139" s="51" t="s">
        <v>271</v>
      </c>
      <c r="C139" s="46">
        <v>1276082.9099999999</v>
      </c>
      <c r="D139" s="46">
        <v>344667.69</v>
      </c>
      <c r="E139" s="46">
        <v>9894.8700000000008</v>
      </c>
      <c r="F139" s="46">
        <v>26410.71</v>
      </c>
      <c r="G139" s="46">
        <v>24385.63</v>
      </c>
      <c r="H139" s="46">
        <v>9798.81</v>
      </c>
      <c r="I139" s="46">
        <v>21684.51</v>
      </c>
      <c r="J139" s="46">
        <v>1958.35</v>
      </c>
      <c r="K139" s="46">
        <v>2535.9299999999998</v>
      </c>
      <c r="L139" s="47">
        <v>0</v>
      </c>
      <c r="M139" s="46">
        <v>0</v>
      </c>
      <c r="N139" s="48">
        <f t="shared" si="2"/>
        <v>1717419.41</v>
      </c>
    </row>
    <row r="140" spans="1:14" ht="15.6" x14ac:dyDescent="0.3">
      <c r="A140" s="50" t="s">
        <v>272</v>
      </c>
      <c r="B140" s="51" t="s">
        <v>273</v>
      </c>
      <c r="C140" s="46">
        <v>276984.87</v>
      </c>
      <c r="D140" s="46">
        <v>109536.98000000001</v>
      </c>
      <c r="E140" s="46">
        <v>2237.23</v>
      </c>
      <c r="F140" s="46">
        <v>6113.04</v>
      </c>
      <c r="G140" s="46">
        <v>2901.79</v>
      </c>
      <c r="H140" s="46">
        <v>2084.92</v>
      </c>
      <c r="I140" s="46">
        <v>3502.83</v>
      </c>
      <c r="J140" s="46">
        <v>442.63</v>
      </c>
      <c r="K140" s="46">
        <v>525.72</v>
      </c>
      <c r="L140" s="47">
        <v>3321</v>
      </c>
      <c r="M140" s="46">
        <v>0</v>
      </c>
      <c r="N140" s="48">
        <f t="shared" si="2"/>
        <v>407651.00999999989</v>
      </c>
    </row>
    <row r="141" spans="1:14" ht="15.6" x14ac:dyDescent="0.3">
      <c r="A141" s="50" t="s">
        <v>274</v>
      </c>
      <c r="B141" s="51" t="s">
        <v>275</v>
      </c>
      <c r="C141" s="46">
        <v>470616.83</v>
      </c>
      <c r="D141" s="46">
        <v>125227.56999999999</v>
      </c>
      <c r="E141" s="46">
        <v>3797.42</v>
      </c>
      <c r="F141" s="46">
        <v>9970.4599999999991</v>
      </c>
      <c r="G141" s="46">
        <v>8451.89</v>
      </c>
      <c r="H141" s="46">
        <v>3637.65</v>
      </c>
      <c r="I141" s="46">
        <v>7751.94</v>
      </c>
      <c r="J141" s="46">
        <v>750.4</v>
      </c>
      <c r="K141" s="46">
        <v>942.97</v>
      </c>
      <c r="L141" s="47">
        <v>12566</v>
      </c>
      <c r="M141" s="46">
        <v>0</v>
      </c>
      <c r="N141" s="48">
        <f t="shared" si="2"/>
        <v>643713.13</v>
      </c>
    </row>
    <row r="142" spans="1:14" ht="15.6" x14ac:dyDescent="0.3">
      <c r="A142" s="50" t="s">
        <v>276</v>
      </c>
      <c r="B142" s="51" t="s">
        <v>277</v>
      </c>
      <c r="C142" s="46">
        <v>2708151.84</v>
      </c>
      <c r="D142" s="46">
        <v>957302.44000000006</v>
      </c>
      <c r="E142" s="46">
        <v>16724.120000000003</v>
      </c>
      <c r="F142" s="46">
        <v>39805.85</v>
      </c>
      <c r="G142" s="46">
        <v>62077.27</v>
      </c>
      <c r="H142" s="46">
        <v>22433.89</v>
      </c>
      <c r="I142" s="46">
        <v>54324.08</v>
      </c>
      <c r="J142" s="46">
        <v>2910.45</v>
      </c>
      <c r="K142" s="46">
        <v>6374.79</v>
      </c>
      <c r="L142" s="47">
        <v>0</v>
      </c>
      <c r="M142" s="46">
        <v>0</v>
      </c>
      <c r="N142" s="48">
        <f t="shared" si="2"/>
        <v>3870104.7300000004</v>
      </c>
    </row>
    <row r="143" spans="1:14" ht="15.6" x14ac:dyDescent="0.3">
      <c r="A143" s="50" t="s">
        <v>278</v>
      </c>
      <c r="B143" s="51" t="s">
        <v>279</v>
      </c>
      <c r="C143" s="46">
        <v>760963.59</v>
      </c>
      <c r="D143" s="46">
        <v>52216.800000000003</v>
      </c>
      <c r="E143" s="46">
        <v>4724.6899999999996</v>
      </c>
      <c r="F143" s="46">
        <v>11139.75</v>
      </c>
      <c r="G143" s="46">
        <v>17305.830000000002</v>
      </c>
      <c r="H143" s="46">
        <v>6328.51</v>
      </c>
      <c r="I143" s="46">
        <v>15537.97</v>
      </c>
      <c r="J143" s="46">
        <v>817.43</v>
      </c>
      <c r="K143" s="46">
        <v>1803.46</v>
      </c>
      <c r="L143" s="47">
        <v>21513</v>
      </c>
      <c r="M143" s="46">
        <v>0</v>
      </c>
      <c r="N143" s="48">
        <f t="shared" si="2"/>
        <v>892351.02999999991</v>
      </c>
    </row>
    <row r="144" spans="1:14" ht="15.6" x14ac:dyDescent="0.3">
      <c r="A144" s="50" t="s">
        <v>280</v>
      </c>
      <c r="B144" s="51" t="s">
        <v>281</v>
      </c>
      <c r="C144" s="46">
        <v>1138133.8400000001</v>
      </c>
      <c r="D144" s="46">
        <v>286326.44</v>
      </c>
      <c r="E144" s="46">
        <v>8238.51</v>
      </c>
      <c r="F144" s="46">
        <v>21574.61</v>
      </c>
      <c r="G144" s="46">
        <v>25780.240000000002</v>
      </c>
      <c r="H144" s="46">
        <v>8909.41</v>
      </c>
      <c r="I144" s="46">
        <v>21803.38</v>
      </c>
      <c r="J144" s="46">
        <v>1555.39</v>
      </c>
      <c r="K144" s="46">
        <v>2370.08</v>
      </c>
      <c r="L144" s="47">
        <v>0</v>
      </c>
      <c r="M144" s="46">
        <v>0</v>
      </c>
      <c r="N144" s="48">
        <f t="shared" si="2"/>
        <v>1514691.9</v>
      </c>
    </row>
    <row r="145" spans="1:14" ht="15.6" x14ac:dyDescent="0.3">
      <c r="A145" s="50" t="s">
        <v>282</v>
      </c>
      <c r="B145" s="51" t="s">
        <v>283</v>
      </c>
      <c r="C145" s="46">
        <v>562374.68999999994</v>
      </c>
      <c r="D145" s="46">
        <v>216995</v>
      </c>
      <c r="E145" s="46">
        <v>3974.52</v>
      </c>
      <c r="F145" s="46">
        <v>10052.18</v>
      </c>
      <c r="G145" s="46">
        <v>7425.65</v>
      </c>
      <c r="H145" s="46">
        <v>4484.0200000000004</v>
      </c>
      <c r="I145" s="46">
        <v>8357.48</v>
      </c>
      <c r="J145" s="46">
        <v>813.87</v>
      </c>
      <c r="K145" s="46">
        <v>1214.8800000000001</v>
      </c>
      <c r="L145" s="47">
        <v>2202</v>
      </c>
      <c r="M145" s="46">
        <v>0</v>
      </c>
      <c r="N145" s="48">
        <f t="shared" si="2"/>
        <v>817894.29</v>
      </c>
    </row>
    <row r="146" spans="1:14" ht="15.6" x14ac:dyDescent="0.3">
      <c r="A146" s="50" t="s">
        <v>284</v>
      </c>
      <c r="B146" s="51" t="s">
        <v>285</v>
      </c>
      <c r="C146" s="46">
        <v>91363.05</v>
      </c>
      <c r="D146" s="46">
        <v>45326.15</v>
      </c>
      <c r="E146" s="46">
        <v>1209.0100000000002</v>
      </c>
      <c r="F146" s="46">
        <v>3599.54</v>
      </c>
      <c r="G146" s="46">
        <v>947.1</v>
      </c>
      <c r="H146" s="46">
        <v>556.87</v>
      </c>
      <c r="I146" s="46">
        <v>816.08</v>
      </c>
      <c r="J146" s="46">
        <v>275.14999999999998</v>
      </c>
      <c r="K146" s="46">
        <v>90.04</v>
      </c>
      <c r="L146" s="47">
        <v>0</v>
      </c>
      <c r="M146" s="46">
        <v>0</v>
      </c>
      <c r="N146" s="48">
        <f t="shared" si="2"/>
        <v>144182.99000000002</v>
      </c>
    </row>
    <row r="147" spans="1:14" ht="15.6" x14ac:dyDescent="0.3">
      <c r="A147" s="50" t="s">
        <v>286</v>
      </c>
      <c r="B147" s="51" t="s">
        <v>287</v>
      </c>
      <c r="C147" s="46">
        <v>263820.34999999998</v>
      </c>
      <c r="D147" s="46">
        <v>53529</v>
      </c>
      <c r="E147" s="46">
        <v>2675.66</v>
      </c>
      <c r="F147" s="46">
        <v>7600.1</v>
      </c>
      <c r="G147" s="46">
        <v>4721.95</v>
      </c>
      <c r="H147" s="46">
        <v>1849.73</v>
      </c>
      <c r="I147" s="46">
        <v>3868.45</v>
      </c>
      <c r="J147" s="46">
        <v>555.75</v>
      </c>
      <c r="K147" s="46">
        <v>412.49</v>
      </c>
      <c r="L147" s="47">
        <v>0</v>
      </c>
      <c r="M147" s="46">
        <v>0</v>
      </c>
      <c r="N147" s="48">
        <f t="shared" si="2"/>
        <v>339033.47999999992</v>
      </c>
    </row>
    <row r="148" spans="1:14" ht="15.6" x14ac:dyDescent="0.3">
      <c r="A148" s="50" t="s">
        <v>288</v>
      </c>
      <c r="B148" s="51" t="s">
        <v>289</v>
      </c>
      <c r="C148" s="46">
        <v>156743.91</v>
      </c>
      <c r="D148" s="46">
        <v>55474.63</v>
      </c>
      <c r="E148" s="46">
        <v>1343.25</v>
      </c>
      <c r="F148" s="46">
        <v>3516.73</v>
      </c>
      <c r="G148" s="46">
        <v>1698.28</v>
      </c>
      <c r="H148" s="46">
        <v>1208.05</v>
      </c>
      <c r="I148" s="46">
        <v>2063.83</v>
      </c>
      <c r="J148" s="46">
        <v>257.11</v>
      </c>
      <c r="K148" s="46">
        <v>310.02</v>
      </c>
      <c r="L148" s="47">
        <v>542</v>
      </c>
      <c r="M148" s="46">
        <v>0</v>
      </c>
      <c r="N148" s="48">
        <f t="shared" si="2"/>
        <v>223157.80999999997</v>
      </c>
    </row>
    <row r="149" spans="1:14" ht="15.6" x14ac:dyDescent="0.3">
      <c r="A149" s="50" t="s">
        <v>290</v>
      </c>
      <c r="B149" s="51" t="s">
        <v>291</v>
      </c>
      <c r="C149" s="46">
        <v>966358.45</v>
      </c>
      <c r="D149" s="46">
        <v>103115.91</v>
      </c>
      <c r="E149" s="46">
        <v>6392.94</v>
      </c>
      <c r="F149" s="46">
        <v>15257.16</v>
      </c>
      <c r="G149" s="46">
        <v>18675.939999999999</v>
      </c>
      <c r="H149" s="46">
        <v>7982.28</v>
      </c>
      <c r="I149" s="46">
        <v>17814.54</v>
      </c>
      <c r="J149" s="46">
        <v>1114.52</v>
      </c>
      <c r="K149" s="46">
        <v>2249.84</v>
      </c>
      <c r="L149" s="47">
        <v>0</v>
      </c>
      <c r="M149" s="46">
        <v>0</v>
      </c>
      <c r="N149" s="48">
        <f t="shared" si="2"/>
        <v>1138961.5799999998</v>
      </c>
    </row>
    <row r="150" spans="1:14" ht="15.6" x14ac:dyDescent="0.3">
      <c r="A150" s="50" t="s">
        <v>292</v>
      </c>
      <c r="B150" s="51" t="s">
        <v>293</v>
      </c>
      <c r="C150" s="46">
        <v>137336.41</v>
      </c>
      <c r="D150" s="46">
        <v>40048.480000000003</v>
      </c>
      <c r="E150" s="46">
        <v>1643.53</v>
      </c>
      <c r="F150" s="46">
        <v>4899.91</v>
      </c>
      <c r="G150" s="46">
        <v>1814.94</v>
      </c>
      <c r="H150" s="46">
        <v>870.12</v>
      </c>
      <c r="I150" s="46">
        <v>1483.89</v>
      </c>
      <c r="J150" s="46">
        <v>357.14</v>
      </c>
      <c r="K150" s="46">
        <v>158.22</v>
      </c>
      <c r="L150" s="47">
        <v>0</v>
      </c>
      <c r="M150" s="46">
        <v>0</v>
      </c>
      <c r="N150" s="48">
        <f t="shared" si="2"/>
        <v>188612.64000000004</v>
      </c>
    </row>
    <row r="151" spans="1:14" ht="15.6" x14ac:dyDescent="0.3">
      <c r="A151" s="50" t="s">
        <v>294</v>
      </c>
      <c r="B151" s="51" t="s">
        <v>295</v>
      </c>
      <c r="C151" s="46">
        <v>1198584.45</v>
      </c>
      <c r="D151" s="46">
        <v>291813.67</v>
      </c>
      <c r="E151" s="46">
        <v>7702.92</v>
      </c>
      <c r="F151" s="46">
        <v>20445.82</v>
      </c>
      <c r="G151" s="46">
        <v>19753.07</v>
      </c>
      <c r="H151" s="46">
        <v>9349.6299999999992</v>
      </c>
      <c r="I151" s="46">
        <v>19495.060000000001</v>
      </c>
      <c r="J151" s="46">
        <v>1642.62</v>
      </c>
      <c r="K151" s="46">
        <v>2479.7800000000002</v>
      </c>
      <c r="L151" s="47">
        <v>0</v>
      </c>
      <c r="M151" s="46">
        <v>0</v>
      </c>
      <c r="N151" s="48">
        <f t="shared" si="2"/>
        <v>1571267.02</v>
      </c>
    </row>
    <row r="152" spans="1:14" ht="15.6" x14ac:dyDescent="0.3">
      <c r="A152" s="50" t="s">
        <v>296</v>
      </c>
      <c r="B152" s="51" t="s">
        <v>297</v>
      </c>
      <c r="C152" s="46">
        <v>164317.97</v>
      </c>
      <c r="D152" s="46">
        <v>35229.42</v>
      </c>
      <c r="E152" s="46">
        <v>1472.15</v>
      </c>
      <c r="F152" s="46">
        <v>3965.28</v>
      </c>
      <c r="G152" s="46">
        <v>2278.87</v>
      </c>
      <c r="H152" s="46">
        <v>1231.02</v>
      </c>
      <c r="I152" s="46">
        <v>2305.42</v>
      </c>
      <c r="J152" s="46">
        <v>301.74</v>
      </c>
      <c r="K152" s="46">
        <v>304.23</v>
      </c>
      <c r="L152" s="47">
        <v>3531</v>
      </c>
      <c r="M152" s="46">
        <v>0</v>
      </c>
      <c r="N152" s="48">
        <f t="shared" si="2"/>
        <v>214937.1</v>
      </c>
    </row>
    <row r="153" spans="1:14" ht="15.6" x14ac:dyDescent="0.3">
      <c r="A153" s="50" t="s">
        <v>298</v>
      </c>
      <c r="B153" s="51" t="s">
        <v>299</v>
      </c>
      <c r="C153" s="46">
        <v>711922.3</v>
      </c>
      <c r="D153" s="46">
        <v>151973.27000000002</v>
      </c>
      <c r="E153" s="46">
        <v>3935.15</v>
      </c>
      <c r="F153" s="46">
        <v>9011.19</v>
      </c>
      <c r="G153" s="46">
        <v>10762.17</v>
      </c>
      <c r="H153" s="46">
        <v>5973.51</v>
      </c>
      <c r="I153" s="46">
        <v>12191.17</v>
      </c>
      <c r="J153" s="46">
        <v>811.17</v>
      </c>
      <c r="K153" s="46">
        <v>1726.46</v>
      </c>
      <c r="L153" s="47">
        <v>20202</v>
      </c>
      <c r="M153" s="46">
        <v>0</v>
      </c>
      <c r="N153" s="48">
        <f t="shared" si="2"/>
        <v>928508.39000000013</v>
      </c>
    </row>
    <row r="154" spans="1:14" ht="15.6" x14ac:dyDescent="0.3">
      <c r="A154" s="50" t="s">
        <v>300</v>
      </c>
      <c r="B154" s="51" t="s">
        <v>301</v>
      </c>
      <c r="C154" s="46">
        <v>352997.08</v>
      </c>
      <c r="D154" s="46">
        <v>187765.77</v>
      </c>
      <c r="E154" s="46">
        <v>3093.08</v>
      </c>
      <c r="F154" s="46">
        <v>8408.42</v>
      </c>
      <c r="G154" s="46">
        <v>6005.97</v>
      </c>
      <c r="H154" s="46">
        <v>2635.76</v>
      </c>
      <c r="I154" s="46">
        <v>5439.8</v>
      </c>
      <c r="J154" s="46">
        <v>629.08000000000004</v>
      </c>
      <c r="K154" s="46">
        <v>651.09</v>
      </c>
      <c r="L154" s="47">
        <v>30513</v>
      </c>
      <c r="M154" s="46">
        <v>0</v>
      </c>
      <c r="N154" s="48">
        <f t="shared" si="2"/>
        <v>598139.04999999993</v>
      </c>
    </row>
    <row r="155" spans="1:14" ht="15.6" x14ac:dyDescent="0.3">
      <c r="A155" s="50" t="s">
        <v>302</v>
      </c>
      <c r="B155" s="51" t="s">
        <v>303</v>
      </c>
      <c r="C155" s="46">
        <v>209430.21</v>
      </c>
      <c r="D155" s="46">
        <v>69458.05</v>
      </c>
      <c r="E155" s="46">
        <v>1985.16</v>
      </c>
      <c r="F155" s="46">
        <v>5544.15</v>
      </c>
      <c r="G155" s="46">
        <v>786.9</v>
      </c>
      <c r="H155" s="46">
        <v>1513.03</v>
      </c>
      <c r="I155" s="46">
        <v>1806.22</v>
      </c>
      <c r="J155" s="46">
        <v>399.86</v>
      </c>
      <c r="K155" s="46">
        <v>355.17</v>
      </c>
      <c r="L155" s="47">
        <v>0</v>
      </c>
      <c r="M155" s="46">
        <v>0</v>
      </c>
      <c r="N155" s="48">
        <f t="shared" si="2"/>
        <v>291278.75</v>
      </c>
    </row>
    <row r="156" spans="1:14" ht="15.6" x14ac:dyDescent="0.3">
      <c r="A156" s="50" t="s">
        <v>304</v>
      </c>
      <c r="B156" s="51" t="s">
        <v>305</v>
      </c>
      <c r="C156" s="46">
        <v>285672.37</v>
      </c>
      <c r="D156" s="46">
        <v>74848.86</v>
      </c>
      <c r="E156" s="46">
        <v>2695.3199999999997</v>
      </c>
      <c r="F156" s="46">
        <v>7984.23</v>
      </c>
      <c r="G156" s="46">
        <v>4682.74</v>
      </c>
      <c r="H156" s="46">
        <v>1957.08</v>
      </c>
      <c r="I156" s="46">
        <v>3925.18</v>
      </c>
      <c r="J156" s="46">
        <v>543.82000000000005</v>
      </c>
      <c r="K156" s="46">
        <v>429.86</v>
      </c>
      <c r="L156" s="47">
        <v>0</v>
      </c>
      <c r="M156" s="46">
        <v>0</v>
      </c>
      <c r="N156" s="48">
        <f t="shared" si="2"/>
        <v>382739.45999999996</v>
      </c>
    </row>
    <row r="157" spans="1:14" ht="15.6" x14ac:dyDescent="0.3">
      <c r="A157" s="50" t="s">
        <v>306</v>
      </c>
      <c r="B157" s="51" t="s">
        <v>307</v>
      </c>
      <c r="C157" s="46">
        <v>235881.97</v>
      </c>
      <c r="D157" s="46">
        <v>115975.85</v>
      </c>
      <c r="E157" s="46">
        <v>2074.2799999999997</v>
      </c>
      <c r="F157" s="46">
        <v>5708.94</v>
      </c>
      <c r="G157" s="46">
        <v>4343.6000000000004</v>
      </c>
      <c r="H157" s="46">
        <v>1741.04</v>
      </c>
      <c r="I157" s="46">
        <v>3736.84</v>
      </c>
      <c r="J157" s="46">
        <v>439.5</v>
      </c>
      <c r="K157" s="46">
        <v>423.84</v>
      </c>
      <c r="L157" s="47">
        <v>0</v>
      </c>
      <c r="M157" s="46">
        <v>0</v>
      </c>
      <c r="N157" s="48">
        <f t="shared" si="2"/>
        <v>370325.86000000004</v>
      </c>
    </row>
    <row r="158" spans="1:14" ht="15.6" x14ac:dyDescent="0.3">
      <c r="A158" s="50" t="s">
        <v>308</v>
      </c>
      <c r="B158" s="51" t="s">
        <v>309</v>
      </c>
      <c r="C158" s="46">
        <v>1225170.76</v>
      </c>
      <c r="D158" s="46">
        <v>95607.56</v>
      </c>
      <c r="E158" s="46">
        <v>7140.5099999999993</v>
      </c>
      <c r="F158" s="46">
        <v>17061.419999999998</v>
      </c>
      <c r="G158" s="46">
        <v>28616.799999999999</v>
      </c>
      <c r="H158" s="46">
        <v>10153.85</v>
      </c>
      <c r="I158" s="46">
        <v>25611.54</v>
      </c>
      <c r="J158" s="46">
        <v>1201.3599999999999</v>
      </c>
      <c r="K158" s="46">
        <v>2900.36</v>
      </c>
      <c r="L158" s="47">
        <v>0</v>
      </c>
      <c r="M158" s="46">
        <v>0</v>
      </c>
      <c r="N158" s="48">
        <f t="shared" si="2"/>
        <v>1413464.1600000004</v>
      </c>
    </row>
    <row r="159" spans="1:14" ht="15.6" x14ac:dyDescent="0.3">
      <c r="A159" s="50" t="s">
        <v>310</v>
      </c>
      <c r="B159" s="51" t="s">
        <v>311</v>
      </c>
      <c r="C159" s="46">
        <v>78760.45</v>
      </c>
      <c r="D159" s="46">
        <v>30075.4</v>
      </c>
      <c r="E159" s="46">
        <v>1116.6100000000001</v>
      </c>
      <c r="F159" s="46">
        <v>3410.92</v>
      </c>
      <c r="G159" s="46">
        <v>661.6</v>
      </c>
      <c r="H159" s="46">
        <v>447.67</v>
      </c>
      <c r="I159" s="46">
        <v>549.91999999999996</v>
      </c>
      <c r="J159" s="46">
        <v>246.39</v>
      </c>
      <c r="K159" s="46">
        <v>58.65</v>
      </c>
      <c r="L159" s="47">
        <v>0</v>
      </c>
      <c r="M159" s="46">
        <v>0</v>
      </c>
      <c r="N159" s="48">
        <f t="shared" si="2"/>
        <v>115327.61</v>
      </c>
    </row>
    <row r="160" spans="1:14" ht="15.6" x14ac:dyDescent="0.3">
      <c r="A160" s="50" t="s">
        <v>312</v>
      </c>
      <c r="B160" s="51" t="s">
        <v>313</v>
      </c>
      <c r="C160" s="46">
        <v>272145.56</v>
      </c>
      <c r="D160" s="46">
        <v>94036.430000000008</v>
      </c>
      <c r="E160" s="46">
        <v>2364.8700000000003</v>
      </c>
      <c r="F160" s="46">
        <v>6380.51</v>
      </c>
      <c r="G160" s="46">
        <v>5441.49</v>
      </c>
      <c r="H160" s="46">
        <v>2047.58</v>
      </c>
      <c r="I160" s="46">
        <v>4544.09</v>
      </c>
      <c r="J160" s="46">
        <v>466.69</v>
      </c>
      <c r="K160" s="46">
        <v>511.18</v>
      </c>
      <c r="L160" s="47">
        <v>12246</v>
      </c>
      <c r="M160" s="46">
        <v>0</v>
      </c>
      <c r="N160" s="48">
        <f t="shared" si="2"/>
        <v>400184.4</v>
      </c>
    </row>
    <row r="161" spans="1:14" ht="15.6" x14ac:dyDescent="0.3">
      <c r="A161" s="50" t="s">
        <v>314</v>
      </c>
      <c r="B161" s="51" t="s">
        <v>315</v>
      </c>
      <c r="C161" s="46">
        <v>488505.91</v>
      </c>
      <c r="D161" s="46">
        <v>138138.59</v>
      </c>
      <c r="E161" s="46">
        <v>3573.27</v>
      </c>
      <c r="F161" s="46">
        <v>9159.5300000000007</v>
      </c>
      <c r="G161" s="46">
        <v>10315.26</v>
      </c>
      <c r="H161" s="46">
        <v>3867.69</v>
      </c>
      <c r="I161" s="46">
        <v>9119.94</v>
      </c>
      <c r="J161" s="46">
        <v>672.03</v>
      </c>
      <c r="K161" s="46">
        <v>1038.78</v>
      </c>
      <c r="L161" s="47">
        <v>49539</v>
      </c>
      <c r="M161" s="46">
        <v>0</v>
      </c>
      <c r="N161" s="48">
        <f t="shared" si="2"/>
        <v>713930</v>
      </c>
    </row>
    <row r="162" spans="1:14" ht="15.6" x14ac:dyDescent="0.3">
      <c r="A162" s="50" t="s">
        <v>316</v>
      </c>
      <c r="B162" s="51" t="s">
        <v>317</v>
      </c>
      <c r="C162" s="46">
        <v>328402.78000000003</v>
      </c>
      <c r="D162" s="46">
        <v>136609.70000000001</v>
      </c>
      <c r="E162" s="46">
        <v>2956.37</v>
      </c>
      <c r="F162" s="46">
        <v>8275.8799999999992</v>
      </c>
      <c r="G162" s="46">
        <v>4940.01</v>
      </c>
      <c r="H162" s="46">
        <v>2383.6</v>
      </c>
      <c r="I162" s="46">
        <v>4626.3100000000004</v>
      </c>
      <c r="J162" s="46">
        <v>619.59</v>
      </c>
      <c r="K162" s="46">
        <v>567.46</v>
      </c>
      <c r="L162" s="47">
        <v>0</v>
      </c>
      <c r="M162" s="46">
        <v>0</v>
      </c>
      <c r="N162" s="48">
        <f t="shared" si="2"/>
        <v>489381.70000000007</v>
      </c>
    </row>
    <row r="163" spans="1:14" ht="15.6" x14ac:dyDescent="0.3">
      <c r="A163" s="50" t="s">
        <v>318</v>
      </c>
      <c r="B163" s="51" t="s">
        <v>319</v>
      </c>
      <c r="C163" s="46">
        <v>184174.69</v>
      </c>
      <c r="D163" s="46">
        <v>96603.92</v>
      </c>
      <c r="E163" s="46">
        <v>1959.24</v>
      </c>
      <c r="F163" s="46">
        <v>5569.11</v>
      </c>
      <c r="G163" s="46">
        <v>2310.81</v>
      </c>
      <c r="H163" s="46">
        <v>1277.57</v>
      </c>
      <c r="I163" s="46">
        <v>2184.92</v>
      </c>
      <c r="J163" s="46">
        <v>405.62</v>
      </c>
      <c r="K163" s="46">
        <v>278.01</v>
      </c>
      <c r="L163" s="47">
        <v>0</v>
      </c>
      <c r="M163" s="46">
        <v>0</v>
      </c>
      <c r="N163" s="48">
        <f t="shared" si="2"/>
        <v>294763.88999999996</v>
      </c>
    </row>
    <row r="164" spans="1:14" ht="15.6" x14ac:dyDescent="0.3">
      <c r="A164" s="50" t="s">
        <v>320</v>
      </c>
      <c r="B164" s="51" t="s">
        <v>321</v>
      </c>
      <c r="C164" s="46">
        <v>440125.94</v>
      </c>
      <c r="D164" s="46">
        <v>194326.56999999998</v>
      </c>
      <c r="E164" s="46">
        <v>3484.3199999999997</v>
      </c>
      <c r="F164" s="46">
        <v>8984.4699999999993</v>
      </c>
      <c r="G164" s="46">
        <v>7690.42</v>
      </c>
      <c r="H164" s="46">
        <v>3444.51</v>
      </c>
      <c r="I164" s="46">
        <v>7343.37</v>
      </c>
      <c r="J164" s="46">
        <v>701.72</v>
      </c>
      <c r="K164" s="46">
        <v>905.71</v>
      </c>
      <c r="L164" s="47">
        <v>0</v>
      </c>
      <c r="M164" s="46">
        <v>0</v>
      </c>
      <c r="N164" s="48">
        <f t="shared" si="2"/>
        <v>667007.02999999991</v>
      </c>
    </row>
    <row r="165" spans="1:14" ht="15.6" x14ac:dyDescent="0.3">
      <c r="A165" s="50" t="s">
        <v>322</v>
      </c>
      <c r="B165" s="51" t="s">
        <v>323</v>
      </c>
      <c r="C165" s="46">
        <v>2775205.59</v>
      </c>
      <c r="D165" s="46">
        <v>543175.01</v>
      </c>
      <c r="E165" s="46">
        <v>14273.36</v>
      </c>
      <c r="F165" s="46">
        <v>32544.63</v>
      </c>
      <c r="G165" s="46">
        <v>34255.74</v>
      </c>
      <c r="H165" s="46">
        <v>23394.41</v>
      </c>
      <c r="I165" s="46">
        <v>44390.79</v>
      </c>
      <c r="J165" s="46">
        <v>2587.62</v>
      </c>
      <c r="K165" s="46">
        <v>6828.1</v>
      </c>
      <c r="L165" s="47">
        <v>0</v>
      </c>
      <c r="M165" s="46">
        <v>0</v>
      </c>
      <c r="N165" s="48">
        <f t="shared" si="2"/>
        <v>3476655.25</v>
      </c>
    </row>
    <row r="166" spans="1:14" ht="15.6" x14ac:dyDescent="0.3">
      <c r="A166" s="50" t="s">
        <v>324</v>
      </c>
      <c r="B166" s="51" t="s">
        <v>325</v>
      </c>
      <c r="C166" s="46">
        <v>496065.3</v>
      </c>
      <c r="D166" s="46">
        <v>97562.989999999991</v>
      </c>
      <c r="E166" s="46">
        <v>3461.05</v>
      </c>
      <c r="F166" s="46">
        <v>7975.12</v>
      </c>
      <c r="G166" s="46">
        <v>4741.29</v>
      </c>
      <c r="H166" s="46">
        <v>4145.79</v>
      </c>
      <c r="I166" s="46">
        <v>6962.03</v>
      </c>
      <c r="J166" s="46">
        <v>679.51</v>
      </c>
      <c r="K166" s="46">
        <v>1172.6199999999999</v>
      </c>
      <c r="L166" s="47">
        <v>10380</v>
      </c>
      <c r="M166" s="46">
        <v>0</v>
      </c>
      <c r="N166" s="48">
        <f t="shared" si="2"/>
        <v>633145.70000000019</v>
      </c>
    </row>
    <row r="167" spans="1:14" ht="15.6" x14ac:dyDescent="0.3">
      <c r="A167" s="50" t="s">
        <v>326</v>
      </c>
      <c r="B167" s="51" t="s">
        <v>327</v>
      </c>
      <c r="C167" s="46">
        <v>526078.68999999994</v>
      </c>
      <c r="D167" s="46">
        <v>73385.91</v>
      </c>
      <c r="E167" s="46">
        <v>4011.79</v>
      </c>
      <c r="F167" s="46">
        <v>10780.13</v>
      </c>
      <c r="G167" s="46">
        <v>11919.37</v>
      </c>
      <c r="H167" s="46">
        <v>4033.3</v>
      </c>
      <c r="I167" s="46">
        <v>9774.33</v>
      </c>
      <c r="J167" s="46">
        <v>775.68</v>
      </c>
      <c r="K167" s="46">
        <v>1044.49</v>
      </c>
      <c r="L167" s="47">
        <v>0</v>
      </c>
      <c r="M167" s="46">
        <v>0</v>
      </c>
      <c r="N167" s="48">
        <f t="shared" si="2"/>
        <v>641803.69000000006</v>
      </c>
    </row>
    <row r="168" spans="1:14" ht="15.6" x14ac:dyDescent="0.3">
      <c r="A168" s="50" t="s">
        <v>328</v>
      </c>
      <c r="B168" s="51" t="s">
        <v>329</v>
      </c>
      <c r="C168" s="46">
        <v>234853.69</v>
      </c>
      <c r="D168" s="46">
        <v>78191.97</v>
      </c>
      <c r="E168" s="46">
        <v>2066.7199999999998</v>
      </c>
      <c r="F168" s="46">
        <v>5984.91</v>
      </c>
      <c r="G168" s="46">
        <v>3002.96</v>
      </c>
      <c r="H168" s="46">
        <v>1664.98</v>
      </c>
      <c r="I168" s="46">
        <v>2993.97</v>
      </c>
      <c r="J168" s="46">
        <v>427.45</v>
      </c>
      <c r="K168" s="46">
        <v>386.84</v>
      </c>
      <c r="L168" s="47">
        <v>0</v>
      </c>
      <c r="M168" s="46">
        <v>0</v>
      </c>
      <c r="N168" s="48">
        <f t="shared" si="2"/>
        <v>329573.49</v>
      </c>
    </row>
    <row r="169" spans="1:14" ht="15.6" x14ac:dyDescent="0.3">
      <c r="A169" s="50" t="s">
        <v>330</v>
      </c>
      <c r="B169" s="51" t="s">
        <v>331</v>
      </c>
      <c r="C169" s="46">
        <v>295115.33</v>
      </c>
      <c r="D169" s="46">
        <v>48706.43</v>
      </c>
      <c r="E169" s="46">
        <v>2723.2</v>
      </c>
      <c r="F169" s="46">
        <v>7559.53</v>
      </c>
      <c r="G169" s="46">
        <v>5776.43</v>
      </c>
      <c r="H169" s="46">
        <v>2151.08</v>
      </c>
      <c r="I169" s="46">
        <v>4811.2</v>
      </c>
      <c r="J169" s="46">
        <v>551.79</v>
      </c>
      <c r="K169" s="46">
        <v>512.99</v>
      </c>
      <c r="L169" s="47">
        <v>0</v>
      </c>
      <c r="M169" s="46">
        <v>0</v>
      </c>
      <c r="N169" s="48">
        <f t="shared" si="2"/>
        <v>367907.98000000004</v>
      </c>
    </row>
    <row r="170" spans="1:14" ht="15.6" x14ac:dyDescent="0.3">
      <c r="A170" s="50" t="s">
        <v>332</v>
      </c>
      <c r="B170" s="51" t="s">
        <v>333</v>
      </c>
      <c r="C170" s="46">
        <v>228331.49</v>
      </c>
      <c r="D170" s="46">
        <v>42706</v>
      </c>
      <c r="E170" s="46">
        <v>2058.85</v>
      </c>
      <c r="F170" s="46">
        <v>5769.66</v>
      </c>
      <c r="G170" s="46">
        <v>4422.76</v>
      </c>
      <c r="H170" s="46">
        <v>1658.73</v>
      </c>
      <c r="I170" s="46">
        <v>3650.45</v>
      </c>
      <c r="J170" s="46">
        <v>412.04</v>
      </c>
      <c r="K170" s="46">
        <v>395.58</v>
      </c>
      <c r="L170" s="47">
        <v>0</v>
      </c>
      <c r="M170" s="46">
        <v>0</v>
      </c>
      <c r="N170" s="48">
        <f t="shared" si="2"/>
        <v>289405.55999999994</v>
      </c>
    </row>
    <row r="171" spans="1:14" ht="15.6" x14ac:dyDescent="0.3">
      <c r="A171" s="50" t="s">
        <v>334</v>
      </c>
      <c r="B171" s="51" t="s">
        <v>335</v>
      </c>
      <c r="C171" s="46">
        <v>192424.56</v>
      </c>
      <c r="D171" s="46">
        <v>90690.78</v>
      </c>
      <c r="E171" s="46">
        <v>1946.08</v>
      </c>
      <c r="F171" s="46">
        <v>5567.8</v>
      </c>
      <c r="G171" s="46">
        <v>3374.84</v>
      </c>
      <c r="H171" s="46">
        <v>1339.95</v>
      </c>
      <c r="I171" s="46">
        <v>2779.22</v>
      </c>
      <c r="J171" s="46">
        <v>406.01</v>
      </c>
      <c r="K171" s="46">
        <v>296.33</v>
      </c>
      <c r="L171" s="47">
        <v>0</v>
      </c>
      <c r="M171" s="46">
        <v>0</v>
      </c>
      <c r="N171" s="48">
        <f t="shared" si="2"/>
        <v>298825.57</v>
      </c>
    </row>
    <row r="172" spans="1:14" ht="15.6" x14ac:dyDescent="0.3">
      <c r="A172" s="50" t="s">
        <v>336</v>
      </c>
      <c r="B172" s="51" t="s">
        <v>337</v>
      </c>
      <c r="C172" s="46">
        <v>309239.62</v>
      </c>
      <c r="D172" s="46">
        <v>49835.8</v>
      </c>
      <c r="E172" s="46">
        <v>2726.46</v>
      </c>
      <c r="F172" s="46">
        <v>7548.41</v>
      </c>
      <c r="G172" s="46">
        <v>6144.72</v>
      </c>
      <c r="H172" s="46">
        <v>2275.0300000000002</v>
      </c>
      <c r="I172" s="46">
        <v>5120.71</v>
      </c>
      <c r="J172" s="46">
        <v>554.58000000000004</v>
      </c>
      <c r="K172" s="46">
        <v>552.16</v>
      </c>
      <c r="L172" s="47">
        <v>0</v>
      </c>
      <c r="M172" s="46">
        <v>0</v>
      </c>
      <c r="N172" s="48">
        <f t="shared" si="2"/>
        <v>383997.49</v>
      </c>
    </row>
    <row r="173" spans="1:14" ht="15.6" x14ac:dyDescent="0.3">
      <c r="A173" s="50" t="s">
        <v>338</v>
      </c>
      <c r="B173" s="51" t="s">
        <v>339</v>
      </c>
      <c r="C173" s="46">
        <v>220363.13</v>
      </c>
      <c r="D173" s="46">
        <v>134605.51</v>
      </c>
      <c r="E173" s="46">
        <v>2075.7400000000002</v>
      </c>
      <c r="F173" s="46">
        <v>5840.28</v>
      </c>
      <c r="G173" s="46">
        <v>3465.03</v>
      </c>
      <c r="H173" s="46">
        <v>1583.32</v>
      </c>
      <c r="I173" s="46">
        <v>3127.09</v>
      </c>
      <c r="J173" s="46">
        <v>416.32</v>
      </c>
      <c r="K173" s="46">
        <v>369.85</v>
      </c>
      <c r="L173" s="47">
        <v>0</v>
      </c>
      <c r="M173" s="46">
        <v>0</v>
      </c>
      <c r="N173" s="48">
        <f t="shared" si="2"/>
        <v>371846.27000000008</v>
      </c>
    </row>
    <row r="174" spans="1:14" ht="15.6" x14ac:dyDescent="0.3">
      <c r="A174" s="50" t="s">
        <v>340</v>
      </c>
      <c r="B174" s="51" t="s">
        <v>341</v>
      </c>
      <c r="C174" s="46">
        <v>1313248.98</v>
      </c>
      <c r="D174" s="46">
        <v>297977.07</v>
      </c>
      <c r="E174" s="46">
        <v>8663.42</v>
      </c>
      <c r="F174" s="46">
        <v>20815.73</v>
      </c>
      <c r="G174" s="46">
        <v>23763.3</v>
      </c>
      <c r="H174" s="46">
        <v>10813.56</v>
      </c>
      <c r="I174" s="46">
        <v>23610.11</v>
      </c>
      <c r="J174" s="46">
        <v>1520.66</v>
      </c>
      <c r="K174" s="46">
        <v>3040.31</v>
      </c>
      <c r="L174" s="47">
        <v>78100</v>
      </c>
      <c r="M174" s="46">
        <v>0</v>
      </c>
      <c r="N174" s="48">
        <f t="shared" si="2"/>
        <v>1781553.1400000001</v>
      </c>
    </row>
    <row r="175" spans="1:14" ht="15.6" x14ac:dyDescent="0.3">
      <c r="A175" s="50" t="s">
        <v>342</v>
      </c>
      <c r="B175" s="51" t="s">
        <v>343</v>
      </c>
      <c r="C175" s="46">
        <v>242731.01</v>
      </c>
      <c r="D175" s="46">
        <v>78889.19</v>
      </c>
      <c r="E175" s="46">
        <v>2197.1999999999998</v>
      </c>
      <c r="F175" s="46">
        <v>6109.8</v>
      </c>
      <c r="G175" s="46">
        <v>4613.1499999999996</v>
      </c>
      <c r="H175" s="46">
        <v>1773.02</v>
      </c>
      <c r="I175" s="46">
        <v>3872.45</v>
      </c>
      <c r="J175" s="46">
        <v>443.69</v>
      </c>
      <c r="K175" s="46">
        <v>425.01</v>
      </c>
      <c r="L175" s="47">
        <v>0</v>
      </c>
      <c r="M175" s="46">
        <v>0</v>
      </c>
      <c r="N175" s="48">
        <f t="shared" si="2"/>
        <v>341054.52000000008</v>
      </c>
    </row>
    <row r="176" spans="1:14" ht="15.6" x14ac:dyDescent="0.3">
      <c r="A176" s="50" t="s">
        <v>344</v>
      </c>
      <c r="B176" s="51" t="s">
        <v>345</v>
      </c>
      <c r="C176" s="46">
        <v>134744.15</v>
      </c>
      <c r="D176" s="46">
        <v>38139.599999999999</v>
      </c>
      <c r="E176" s="46">
        <v>1541.6599999999999</v>
      </c>
      <c r="F176" s="46">
        <v>4500.62</v>
      </c>
      <c r="G176" s="46">
        <v>2002.42</v>
      </c>
      <c r="H176" s="46">
        <v>889.04</v>
      </c>
      <c r="I176" s="46">
        <v>1653.08</v>
      </c>
      <c r="J176" s="46">
        <v>329.07</v>
      </c>
      <c r="K176" s="46">
        <v>176.26</v>
      </c>
      <c r="L176" s="47">
        <v>0</v>
      </c>
      <c r="M176" s="46">
        <v>0</v>
      </c>
      <c r="N176" s="48">
        <f t="shared" si="2"/>
        <v>183975.90000000002</v>
      </c>
    </row>
    <row r="177" spans="1:14" ht="15.6" x14ac:dyDescent="0.3">
      <c r="A177" s="50" t="s">
        <v>346</v>
      </c>
      <c r="B177" s="51" t="s">
        <v>347</v>
      </c>
      <c r="C177" s="46">
        <v>435435.98</v>
      </c>
      <c r="D177" s="46">
        <v>92530.23</v>
      </c>
      <c r="E177" s="46">
        <v>3821.18</v>
      </c>
      <c r="F177" s="46">
        <v>10435.49</v>
      </c>
      <c r="G177" s="46">
        <v>9645</v>
      </c>
      <c r="H177" s="46">
        <v>3242.46</v>
      </c>
      <c r="I177" s="46">
        <v>7491.72</v>
      </c>
      <c r="J177" s="46">
        <v>759.63</v>
      </c>
      <c r="K177" s="46">
        <v>798.8</v>
      </c>
      <c r="L177" s="47">
        <v>0</v>
      </c>
      <c r="M177" s="46">
        <v>0</v>
      </c>
      <c r="N177" s="48">
        <f t="shared" si="2"/>
        <v>564160.49</v>
      </c>
    </row>
    <row r="178" spans="1:14" ht="15.6" x14ac:dyDescent="0.3">
      <c r="A178" s="50" t="s">
        <v>348</v>
      </c>
      <c r="B178" s="51" t="s">
        <v>349</v>
      </c>
      <c r="C178" s="46">
        <v>464031.28</v>
      </c>
      <c r="D178" s="46">
        <v>161759.38</v>
      </c>
      <c r="E178" s="46">
        <v>3934.28</v>
      </c>
      <c r="F178" s="46">
        <v>11816.56</v>
      </c>
      <c r="G178" s="46">
        <v>8218.16</v>
      </c>
      <c r="H178" s="46">
        <v>3219.84</v>
      </c>
      <c r="I178" s="46">
        <v>6673.4</v>
      </c>
      <c r="J178" s="46">
        <v>782.87</v>
      </c>
      <c r="K178" s="46">
        <v>733.26</v>
      </c>
      <c r="L178" s="47">
        <v>35733</v>
      </c>
      <c r="M178" s="46">
        <v>0</v>
      </c>
      <c r="N178" s="48">
        <f t="shared" si="2"/>
        <v>696902.03000000014</v>
      </c>
    </row>
    <row r="179" spans="1:14" ht="15.6" x14ac:dyDescent="0.3">
      <c r="A179" s="50" t="s">
        <v>350</v>
      </c>
      <c r="B179" s="51" t="s">
        <v>351</v>
      </c>
      <c r="C179" s="46">
        <v>1815211.73</v>
      </c>
      <c r="D179" s="46">
        <v>618720.70000000007</v>
      </c>
      <c r="E179" s="46">
        <v>12693.7</v>
      </c>
      <c r="F179" s="46">
        <v>32078.86</v>
      </c>
      <c r="G179" s="46">
        <v>42647.69</v>
      </c>
      <c r="H179" s="46">
        <v>14527.79</v>
      </c>
      <c r="I179" s="46">
        <v>34144.519999999997</v>
      </c>
      <c r="J179" s="46">
        <v>2365.15</v>
      </c>
      <c r="K179" s="46">
        <v>3959.47</v>
      </c>
      <c r="L179" s="47">
        <v>0</v>
      </c>
      <c r="M179" s="46">
        <v>0</v>
      </c>
      <c r="N179" s="48">
        <f t="shared" si="2"/>
        <v>2576349.6100000003</v>
      </c>
    </row>
    <row r="180" spans="1:14" ht="15.6" x14ac:dyDescent="0.3">
      <c r="A180" s="50" t="s">
        <v>352</v>
      </c>
      <c r="B180" s="51" t="s">
        <v>353</v>
      </c>
      <c r="C180" s="46">
        <v>81294.25</v>
      </c>
      <c r="D180" s="46">
        <v>29173.53</v>
      </c>
      <c r="E180" s="46">
        <v>816.05</v>
      </c>
      <c r="F180" s="46">
        <v>2261.61</v>
      </c>
      <c r="G180" s="46">
        <v>850.18</v>
      </c>
      <c r="H180" s="46">
        <v>584.99</v>
      </c>
      <c r="I180" s="46">
        <v>954.5</v>
      </c>
      <c r="J180" s="46">
        <v>165.82</v>
      </c>
      <c r="K180" s="46">
        <v>135.25</v>
      </c>
      <c r="L180" s="47">
        <v>1591</v>
      </c>
      <c r="M180" s="46">
        <v>0</v>
      </c>
      <c r="N180" s="48">
        <f t="shared" si="2"/>
        <v>117827.18000000001</v>
      </c>
    </row>
    <row r="181" spans="1:14" ht="15.6" x14ac:dyDescent="0.3">
      <c r="A181" s="50" t="s">
        <v>354</v>
      </c>
      <c r="B181" s="51" t="s">
        <v>355</v>
      </c>
      <c r="C181" s="46">
        <v>197029.34</v>
      </c>
      <c r="D181" s="46">
        <v>76877.72</v>
      </c>
      <c r="E181" s="46">
        <v>1782.34</v>
      </c>
      <c r="F181" s="46">
        <v>5099.12</v>
      </c>
      <c r="G181" s="46">
        <v>3059.44</v>
      </c>
      <c r="H181" s="46">
        <v>1403.44</v>
      </c>
      <c r="I181" s="46">
        <v>2779.3</v>
      </c>
      <c r="J181" s="46">
        <v>371.12</v>
      </c>
      <c r="K181" s="46">
        <v>326.42</v>
      </c>
      <c r="L181" s="47">
        <v>7867</v>
      </c>
      <c r="M181" s="46">
        <v>0</v>
      </c>
      <c r="N181" s="48">
        <f t="shared" si="2"/>
        <v>296595.24</v>
      </c>
    </row>
    <row r="182" spans="1:14" ht="15.6" x14ac:dyDescent="0.3">
      <c r="A182" s="50" t="s">
        <v>356</v>
      </c>
      <c r="B182" s="51" t="s">
        <v>357</v>
      </c>
      <c r="C182" s="46">
        <v>513482.56</v>
      </c>
      <c r="D182" s="46">
        <v>172361.38999999998</v>
      </c>
      <c r="E182" s="46">
        <v>3079.3300000000004</v>
      </c>
      <c r="F182" s="46">
        <v>7316.41</v>
      </c>
      <c r="G182" s="46">
        <v>9412.66</v>
      </c>
      <c r="H182" s="46">
        <v>4261.46</v>
      </c>
      <c r="I182" s="46">
        <v>9483.02</v>
      </c>
      <c r="J182" s="46">
        <v>525.11</v>
      </c>
      <c r="K182" s="46">
        <v>1215.8</v>
      </c>
      <c r="L182" s="47">
        <v>0</v>
      </c>
      <c r="M182" s="46">
        <v>0</v>
      </c>
      <c r="N182" s="48">
        <f t="shared" si="2"/>
        <v>721137.74</v>
      </c>
    </row>
    <row r="183" spans="1:14" ht="15.6" x14ac:dyDescent="0.3">
      <c r="A183" s="50" t="s">
        <v>358</v>
      </c>
      <c r="B183" s="51" t="s">
        <v>359</v>
      </c>
      <c r="C183" s="46">
        <v>189791.47</v>
      </c>
      <c r="D183" s="46">
        <v>59659.29</v>
      </c>
      <c r="E183" s="46">
        <v>2029.28</v>
      </c>
      <c r="F183" s="46">
        <v>5895.35</v>
      </c>
      <c r="G183" s="46">
        <v>3013.52</v>
      </c>
      <c r="H183" s="46">
        <v>1282.46</v>
      </c>
      <c r="I183" s="46">
        <v>2512.81</v>
      </c>
      <c r="J183" s="46">
        <v>432.73</v>
      </c>
      <c r="K183" s="46">
        <v>268.39</v>
      </c>
      <c r="L183" s="47">
        <v>14827</v>
      </c>
      <c r="M183" s="46">
        <v>0</v>
      </c>
      <c r="N183" s="48">
        <f t="shared" si="2"/>
        <v>279712.3</v>
      </c>
    </row>
    <row r="184" spans="1:14" ht="15.6" x14ac:dyDescent="0.3">
      <c r="A184" s="50" t="s">
        <v>360</v>
      </c>
      <c r="B184" s="51" t="s">
        <v>361</v>
      </c>
      <c r="C184" s="46">
        <v>344811.62</v>
      </c>
      <c r="D184" s="46">
        <v>81481.460000000006</v>
      </c>
      <c r="E184" s="46">
        <v>3457.01</v>
      </c>
      <c r="F184" s="46">
        <v>10037.82</v>
      </c>
      <c r="G184" s="46">
        <v>5805.39</v>
      </c>
      <c r="H184" s="46">
        <v>2364.7199999999998</v>
      </c>
      <c r="I184" s="46">
        <v>4802.3900000000003</v>
      </c>
      <c r="J184" s="46">
        <v>761.38</v>
      </c>
      <c r="K184" s="46">
        <v>512.04999999999995</v>
      </c>
      <c r="L184" s="47">
        <v>0</v>
      </c>
      <c r="M184" s="46">
        <v>0</v>
      </c>
      <c r="N184" s="48">
        <f t="shared" si="2"/>
        <v>454033.84</v>
      </c>
    </row>
    <row r="185" spans="1:14" ht="15.6" x14ac:dyDescent="0.3">
      <c r="A185" s="50" t="s">
        <v>362</v>
      </c>
      <c r="B185" s="51" t="s">
        <v>363</v>
      </c>
      <c r="C185" s="46">
        <v>1204698.1200000001</v>
      </c>
      <c r="D185" s="46">
        <v>278446.00999999995</v>
      </c>
      <c r="E185" s="46">
        <v>7790.75</v>
      </c>
      <c r="F185" s="46">
        <v>18271.509999999998</v>
      </c>
      <c r="G185" s="46">
        <v>21633.03</v>
      </c>
      <c r="H185" s="46">
        <v>10025.75</v>
      </c>
      <c r="I185" s="46">
        <v>21885.98</v>
      </c>
      <c r="J185" s="46">
        <v>1395.55</v>
      </c>
      <c r="K185" s="46">
        <v>2848.13</v>
      </c>
      <c r="L185" s="47">
        <v>120521</v>
      </c>
      <c r="M185" s="46">
        <v>0</v>
      </c>
      <c r="N185" s="48">
        <f t="shared" si="2"/>
        <v>1687515.83</v>
      </c>
    </row>
    <row r="186" spans="1:14" ht="15.6" x14ac:dyDescent="0.3">
      <c r="A186" s="50" t="s">
        <v>364</v>
      </c>
      <c r="B186" s="51" t="s">
        <v>365</v>
      </c>
      <c r="C186" s="46">
        <v>571807.25</v>
      </c>
      <c r="D186" s="46">
        <v>44501.22</v>
      </c>
      <c r="E186" s="46">
        <v>3733.8900000000003</v>
      </c>
      <c r="F186" s="46">
        <v>9497.73</v>
      </c>
      <c r="G186" s="46">
        <v>13872.27</v>
      </c>
      <c r="H186" s="46">
        <v>4580.47</v>
      </c>
      <c r="I186" s="46">
        <v>11794.02</v>
      </c>
      <c r="J186" s="46">
        <v>690.99</v>
      </c>
      <c r="K186" s="46">
        <v>1257.5899999999999</v>
      </c>
      <c r="L186" s="47">
        <v>0</v>
      </c>
      <c r="M186" s="46">
        <v>0</v>
      </c>
      <c r="N186" s="48">
        <f t="shared" si="2"/>
        <v>661735.42999999993</v>
      </c>
    </row>
    <row r="187" spans="1:14" ht="15.6" x14ac:dyDescent="0.3">
      <c r="A187" s="50" t="s">
        <v>366</v>
      </c>
      <c r="B187" s="51" t="s">
        <v>367</v>
      </c>
      <c r="C187" s="46">
        <v>225624.34</v>
      </c>
      <c r="D187" s="46">
        <v>79939.02</v>
      </c>
      <c r="E187" s="46">
        <v>2167.85</v>
      </c>
      <c r="F187" s="46">
        <v>6042.63</v>
      </c>
      <c r="G187" s="46">
        <v>3049.63</v>
      </c>
      <c r="H187" s="46">
        <v>1625.8</v>
      </c>
      <c r="I187" s="46">
        <v>2982.48</v>
      </c>
      <c r="J187" s="46">
        <v>450.42</v>
      </c>
      <c r="K187" s="46">
        <v>379.47</v>
      </c>
      <c r="L187" s="47">
        <v>0</v>
      </c>
      <c r="M187" s="46">
        <v>0</v>
      </c>
      <c r="N187" s="48">
        <f t="shared" si="2"/>
        <v>322261.6399999999</v>
      </c>
    </row>
    <row r="188" spans="1:14" ht="15.6" x14ac:dyDescent="0.3">
      <c r="A188" s="50" t="s">
        <v>368</v>
      </c>
      <c r="B188" s="51" t="s">
        <v>369</v>
      </c>
      <c r="C188" s="46">
        <v>252421.4</v>
      </c>
      <c r="D188" s="46">
        <v>49337.599999999999</v>
      </c>
      <c r="E188" s="46">
        <v>2310.83</v>
      </c>
      <c r="F188" s="46">
        <v>6414.05</v>
      </c>
      <c r="G188" s="46">
        <v>4935.3100000000004</v>
      </c>
      <c r="H188" s="46">
        <v>1842.04</v>
      </c>
      <c r="I188" s="46">
        <v>4130.93</v>
      </c>
      <c r="J188" s="46">
        <v>469.58</v>
      </c>
      <c r="K188" s="46">
        <v>440.46</v>
      </c>
      <c r="L188" s="47">
        <v>0</v>
      </c>
      <c r="M188" s="46">
        <v>0</v>
      </c>
      <c r="N188" s="48">
        <f t="shared" si="2"/>
        <v>322302.2</v>
      </c>
    </row>
    <row r="189" spans="1:14" ht="15.6" x14ac:dyDescent="0.3">
      <c r="A189" s="50" t="s">
        <v>370</v>
      </c>
      <c r="B189" s="51" t="s">
        <v>371</v>
      </c>
      <c r="C189" s="46">
        <v>121173.11</v>
      </c>
      <c r="D189" s="46">
        <v>47082.09</v>
      </c>
      <c r="E189" s="46">
        <v>1359.95</v>
      </c>
      <c r="F189" s="46">
        <v>3965.9</v>
      </c>
      <c r="G189" s="46">
        <v>955.4</v>
      </c>
      <c r="H189" s="46">
        <v>805.79</v>
      </c>
      <c r="I189" s="46">
        <v>1109.3</v>
      </c>
      <c r="J189" s="46">
        <v>287.38</v>
      </c>
      <c r="K189" s="46">
        <v>162.49</v>
      </c>
      <c r="L189" s="47">
        <v>0</v>
      </c>
      <c r="M189" s="46">
        <v>0</v>
      </c>
      <c r="N189" s="48">
        <f t="shared" si="2"/>
        <v>176901.41</v>
      </c>
    </row>
    <row r="190" spans="1:14" ht="30" x14ac:dyDescent="0.3">
      <c r="A190" s="50" t="s">
        <v>372</v>
      </c>
      <c r="B190" s="51" t="s">
        <v>373</v>
      </c>
      <c r="C190" s="46">
        <v>247443.72</v>
      </c>
      <c r="D190" s="46">
        <v>49492.6</v>
      </c>
      <c r="E190" s="46">
        <v>2361.58</v>
      </c>
      <c r="F190" s="46">
        <v>6644.34</v>
      </c>
      <c r="G190" s="46">
        <v>4697.59</v>
      </c>
      <c r="H190" s="46">
        <v>1771.29</v>
      </c>
      <c r="I190" s="46">
        <v>3847.5</v>
      </c>
      <c r="J190" s="46">
        <v>486.35</v>
      </c>
      <c r="K190" s="46">
        <v>410.78</v>
      </c>
      <c r="L190" s="47">
        <v>0</v>
      </c>
      <c r="M190" s="46">
        <v>0</v>
      </c>
      <c r="N190" s="48">
        <f t="shared" si="2"/>
        <v>317155.75000000006</v>
      </c>
    </row>
    <row r="191" spans="1:14" ht="15.6" x14ac:dyDescent="0.3">
      <c r="A191" s="50" t="s">
        <v>374</v>
      </c>
      <c r="B191" s="51" t="s">
        <v>375</v>
      </c>
      <c r="C191" s="46">
        <v>199187.85</v>
      </c>
      <c r="D191" s="46">
        <v>106597.05</v>
      </c>
      <c r="E191" s="46">
        <v>2037.53</v>
      </c>
      <c r="F191" s="46">
        <v>5843.53</v>
      </c>
      <c r="G191" s="46">
        <v>3135.39</v>
      </c>
      <c r="H191" s="46">
        <v>1379.88</v>
      </c>
      <c r="I191" s="46">
        <v>2699.45</v>
      </c>
      <c r="J191" s="46">
        <v>429.29</v>
      </c>
      <c r="K191" s="46">
        <v>302.04000000000002</v>
      </c>
      <c r="L191" s="47">
        <v>0</v>
      </c>
      <c r="M191" s="46">
        <v>0</v>
      </c>
      <c r="N191" s="48">
        <f t="shared" si="2"/>
        <v>321612.01000000007</v>
      </c>
    </row>
    <row r="192" spans="1:14" ht="15.6" x14ac:dyDescent="0.3">
      <c r="A192" s="50" t="s">
        <v>376</v>
      </c>
      <c r="B192" s="51" t="s">
        <v>377</v>
      </c>
      <c r="C192" s="46">
        <v>34133733.259999998</v>
      </c>
      <c r="D192" s="46">
        <v>8564763.3099999987</v>
      </c>
      <c r="E192" s="46">
        <v>191290.2</v>
      </c>
      <c r="F192" s="46">
        <v>473865.23</v>
      </c>
      <c r="G192" s="46">
        <v>330257.07</v>
      </c>
      <c r="H192" s="46">
        <v>279159.71000000002</v>
      </c>
      <c r="I192" s="46">
        <v>478495.42</v>
      </c>
      <c r="J192" s="46">
        <v>32382.89</v>
      </c>
      <c r="K192" s="46">
        <v>79095.34</v>
      </c>
      <c r="L192" s="47">
        <v>0</v>
      </c>
      <c r="M192" s="46">
        <v>264158.3</v>
      </c>
      <c r="N192" s="48">
        <f t="shared" si="2"/>
        <v>44827200.729999997</v>
      </c>
    </row>
    <row r="193" spans="1:14" ht="15.6" x14ac:dyDescent="0.3">
      <c r="A193" s="50" t="s">
        <v>378</v>
      </c>
      <c r="B193" s="51" t="s">
        <v>379</v>
      </c>
      <c r="C193" s="46">
        <v>802883.6</v>
      </c>
      <c r="D193" s="46">
        <v>100173.8</v>
      </c>
      <c r="E193" s="46">
        <v>5810.1</v>
      </c>
      <c r="F193" s="46">
        <v>15007.78</v>
      </c>
      <c r="G193" s="46">
        <v>18823.830000000002</v>
      </c>
      <c r="H193" s="46">
        <v>6332.68</v>
      </c>
      <c r="I193" s="46">
        <v>15820.7</v>
      </c>
      <c r="J193" s="46">
        <v>1104.96</v>
      </c>
      <c r="K193" s="46">
        <v>1696.42</v>
      </c>
      <c r="L193" s="47">
        <v>0</v>
      </c>
      <c r="M193" s="46">
        <v>0</v>
      </c>
      <c r="N193" s="48">
        <f t="shared" si="2"/>
        <v>967653.87</v>
      </c>
    </row>
    <row r="194" spans="1:14" ht="15.6" x14ac:dyDescent="0.3">
      <c r="A194" s="50" t="s">
        <v>380</v>
      </c>
      <c r="B194" s="51" t="s">
        <v>381</v>
      </c>
      <c r="C194" s="46">
        <v>124620.07</v>
      </c>
      <c r="D194" s="46">
        <v>64405.29</v>
      </c>
      <c r="E194" s="46">
        <v>1657.68</v>
      </c>
      <c r="F194" s="46">
        <v>4975.09</v>
      </c>
      <c r="G194" s="46">
        <v>1103.51</v>
      </c>
      <c r="H194" s="46">
        <v>751.43</v>
      </c>
      <c r="I194" s="46">
        <v>1004.28</v>
      </c>
      <c r="J194" s="46">
        <v>362.69</v>
      </c>
      <c r="K194" s="46">
        <v>118.57</v>
      </c>
      <c r="L194" s="47">
        <v>0</v>
      </c>
      <c r="M194" s="46">
        <v>0</v>
      </c>
      <c r="N194" s="48">
        <f t="shared" si="2"/>
        <v>198998.61000000002</v>
      </c>
    </row>
    <row r="195" spans="1:14" ht="15.6" x14ac:dyDescent="0.3">
      <c r="A195" s="50" t="s">
        <v>382</v>
      </c>
      <c r="B195" s="51" t="s">
        <v>383</v>
      </c>
      <c r="C195" s="46">
        <v>234060.55</v>
      </c>
      <c r="D195" s="46">
        <v>49841.79</v>
      </c>
      <c r="E195" s="46">
        <v>2406.1400000000003</v>
      </c>
      <c r="F195" s="46">
        <v>7005.9</v>
      </c>
      <c r="G195" s="46">
        <v>3878.43</v>
      </c>
      <c r="H195" s="46">
        <v>1593.27</v>
      </c>
      <c r="I195" s="46">
        <v>3187.08</v>
      </c>
      <c r="J195" s="46">
        <v>515.28</v>
      </c>
      <c r="K195" s="46">
        <v>339.93</v>
      </c>
      <c r="L195" s="47">
        <v>0</v>
      </c>
      <c r="M195" s="46">
        <v>0</v>
      </c>
      <c r="N195" s="48">
        <f t="shared" si="2"/>
        <v>302828.37000000005</v>
      </c>
    </row>
    <row r="196" spans="1:14" ht="15.6" x14ac:dyDescent="0.3">
      <c r="A196" s="50" t="s">
        <v>384</v>
      </c>
      <c r="B196" s="51" t="s">
        <v>385</v>
      </c>
      <c r="C196" s="46">
        <v>888428.28</v>
      </c>
      <c r="D196" s="46">
        <v>426088.02</v>
      </c>
      <c r="E196" s="46">
        <v>6169.0999999999995</v>
      </c>
      <c r="F196" s="46">
        <v>15629.59</v>
      </c>
      <c r="G196" s="46">
        <v>20669.169999999998</v>
      </c>
      <c r="H196" s="46">
        <v>7104.23</v>
      </c>
      <c r="I196" s="46">
        <v>17457.900000000001</v>
      </c>
      <c r="J196" s="46">
        <v>1150.77</v>
      </c>
      <c r="K196" s="46">
        <v>1935.87</v>
      </c>
      <c r="L196" s="47">
        <v>0</v>
      </c>
      <c r="M196" s="46">
        <v>0</v>
      </c>
      <c r="N196" s="48">
        <f t="shared" si="2"/>
        <v>1384632.9300000002</v>
      </c>
    </row>
    <row r="197" spans="1:14" ht="15.6" x14ac:dyDescent="0.3">
      <c r="A197" s="50" t="s">
        <v>386</v>
      </c>
      <c r="B197" s="51" t="s">
        <v>387</v>
      </c>
      <c r="C197" s="46">
        <v>411981.39</v>
      </c>
      <c r="D197" s="46">
        <v>43609.599999999999</v>
      </c>
      <c r="E197" s="46">
        <v>2880.3</v>
      </c>
      <c r="F197" s="46">
        <v>6991.77</v>
      </c>
      <c r="G197" s="46">
        <v>6756.35</v>
      </c>
      <c r="H197" s="46">
        <v>3368.94</v>
      </c>
      <c r="I197" s="46">
        <v>6901.62</v>
      </c>
      <c r="J197" s="46">
        <v>512.91999999999996</v>
      </c>
      <c r="K197" s="46">
        <v>936.36</v>
      </c>
      <c r="L197" s="47">
        <v>4824</v>
      </c>
      <c r="M197" s="46">
        <v>0</v>
      </c>
      <c r="N197" s="48">
        <f t="shared" si="2"/>
        <v>488763.24999999994</v>
      </c>
    </row>
    <row r="198" spans="1:14" ht="15.6" x14ac:dyDescent="0.3">
      <c r="A198" s="50" t="s">
        <v>388</v>
      </c>
      <c r="B198" s="51" t="s">
        <v>389</v>
      </c>
      <c r="C198" s="46">
        <v>2426560.46</v>
      </c>
      <c r="D198" s="46">
        <v>981004.97</v>
      </c>
      <c r="E198" s="46">
        <v>15292.220000000001</v>
      </c>
      <c r="F198" s="46">
        <v>36400.129999999997</v>
      </c>
      <c r="G198" s="46">
        <v>47830.67</v>
      </c>
      <c r="H198" s="46">
        <v>20092.25</v>
      </c>
      <c r="I198" s="46">
        <v>45504.47</v>
      </c>
      <c r="J198" s="46">
        <v>2657.47</v>
      </c>
      <c r="K198" s="46">
        <v>5697.85</v>
      </c>
      <c r="L198" s="47">
        <v>75179</v>
      </c>
      <c r="M198" s="46">
        <v>280552.65999999997</v>
      </c>
      <c r="N198" s="48">
        <f t="shared" si="2"/>
        <v>3936772.1500000004</v>
      </c>
    </row>
    <row r="199" spans="1:14" ht="15.6" x14ac:dyDescent="0.3">
      <c r="A199" s="50" t="s">
        <v>390</v>
      </c>
      <c r="B199" s="51" t="s">
        <v>391</v>
      </c>
      <c r="C199" s="46">
        <v>64726.720000000001</v>
      </c>
      <c r="D199" s="46">
        <v>24695.620000000003</v>
      </c>
      <c r="E199" s="46">
        <v>811.2</v>
      </c>
      <c r="F199" s="46">
        <v>2372.9</v>
      </c>
      <c r="G199" s="46">
        <v>619.58000000000004</v>
      </c>
      <c r="H199" s="46">
        <v>413.07</v>
      </c>
      <c r="I199" s="46">
        <v>598.71</v>
      </c>
      <c r="J199" s="46">
        <v>182.77</v>
      </c>
      <c r="K199" s="46">
        <v>74.790000000000006</v>
      </c>
      <c r="L199" s="47">
        <v>1983</v>
      </c>
      <c r="M199" s="46">
        <v>0</v>
      </c>
      <c r="N199" s="48">
        <f t="shared" si="2"/>
        <v>96478.36</v>
      </c>
    </row>
    <row r="200" spans="1:14" ht="15.6" x14ac:dyDescent="0.3">
      <c r="A200" s="50" t="s">
        <v>392</v>
      </c>
      <c r="B200" s="51" t="s">
        <v>393</v>
      </c>
      <c r="C200" s="46">
        <v>312872.59999999998</v>
      </c>
      <c r="D200" s="46">
        <v>93871.1</v>
      </c>
      <c r="E200" s="46">
        <v>2145.9499999999998</v>
      </c>
      <c r="F200" s="46">
        <v>5165.2700000000004</v>
      </c>
      <c r="G200" s="46">
        <v>3145.44</v>
      </c>
      <c r="H200" s="46">
        <v>2567.44</v>
      </c>
      <c r="I200" s="46">
        <v>4414.0600000000004</v>
      </c>
      <c r="J200" s="46">
        <v>397.13</v>
      </c>
      <c r="K200" s="46">
        <v>716.85</v>
      </c>
      <c r="L200" s="47">
        <v>0</v>
      </c>
      <c r="M200" s="46">
        <v>0</v>
      </c>
      <c r="N200" s="48">
        <f t="shared" si="2"/>
        <v>425295.83999999997</v>
      </c>
    </row>
    <row r="201" spans="1:14" ht="15.6" x14ac:dyDescent="0.3">
      <c r="A201" s="50" t="s">
        <v>394</v>
      </c>
      <c r="B201" s="51" t="s">
        <v>395</v>
      </c>
      <c r="C201" s="46">
        <v>335918.7</v>
      </c>
      <c r="D201" s="46">
        <v>48244.24</v>
      </c>
      <c r="E201" s="46">
        <v>2384.02</v>
      </c>
      <c r="F201" s="46">
        <v>5859.67</v>
      </c>
      <c r="G201" s="46">
        <v>5851.33</v>
      </c>
      <c r="H201" s="46">
        <v>2725.26</v>
      </c>
      <c r="I201" s="46">
        <v>5844.57</v>
      </c>
      <c r="J201" s="46">
        <v>442.55</v>
      </c>
      <c r="K201" s="46">
        <v>750.79</v>
      </c>
      <c r="L201" s="47">
        <v>0</v>
      </c>
      <c r="M201" s="46">
        <v>0</v>
      </c>
      <c r="N201" s="48">
        <f t="shared" ref="N201:N264" si="3">SUM(C201:M201)</f>
        <v>408021.13</v>
      </c>
    </row>
    <row r="202" spans="1:14" ht="15.6" x14ac:dyDescent="0.3">
      <c r="A202" s="50" t="s">
        <v>396</v>
      </c>
      <c r="B202" s="51" t="s">
        <v>397</v>
      </c>
      <c r="C202" s="46">
        <v>316480.99</v>
      </c>
      <c r="D202" s="46">
        <v>88752.02</v>
      </c>
      <c r="E202" s="46">
        <v>2380.5699999999997</v>
      </c>
      <c r="F202" s="46">
        <v>6430.04</v>
      </c>
      <c r="G202" s="46">
        <v>2869.29</v>
      </c>
      <c r="H202" s="46">
        <v>2409.9</v>
      </c>
      <c r="I202" s="46">
        <v>3871.14</v>
      </c>
      <c r="J202" s="46">
        <v>529.82000000000005</v>
      </c>
      <c r="K202" s="46">
        <v>619.35</v>
      </c>
      <c r="L202" s="47">
        <v>0</v>
      </c>
      <c r="M202" s="46">
        <v>0</v>
      </c>
      <c r="N202" s="48">
        <f t="shared" si="3"/>
        <v>424343.12</v>
      </c>
    </row>
    <row r="203" spans="1:14" ht="15.6" x14ac:dyDescent="0.3">
      <c r="A203" s="50" t="s">
        <v>398</v>
      </c>
      <c r="B203" s="51" t="s">
        <v>399</v>
      </c>
      <c r="C203" s="46">
        <v>229077.12</v>
      </c>
      <c r="D203" s="46">
        <v>72655.62000000001</v>
      </c>
      <c r="E203" s="46">
        <v>2454.7200000000003</v>
      </c>
      <c r="F203" s="46">
        <v>7268.91</v>
      </c>
      <c r="G203" s="46">
        <v>2303.29</v>
      </c>
      <c r="H203" s="46">
        <v>1503.34</v>
      </c>
      <c r="I203" s="46">
        <v>2265.36</v>
      </c>
      <c r="J203" s="46">
        <v>592.20000000000005</v>
      </c>
      <c r="K203" s="46">
        <v>299.02999999999997</v>
      </c>
      <c r="L203" s="47">
        <v>13130</v>
      </c>
      <c r="M203" s="46">
        <v>0</v>
      </c>
      <c r="N203" s="48">
        <f t="shared" si="3"/>
        <v>331549.58999999997</v>
      </c>
    </row>
    <row r="204" spans="1:14" ht="15.6" x14ac:dyDescent="0.3">
      <c r="A204" s="50" t="s">
        <v>400</v>
      </c>
      <c r="B204" s="51" t="s">
        <v>401</v>
      </c>
      <c r="C204" s="46">
        <v>105655.83</v>
      </c>
      <c r="D204" s="46">
        <v>42246.09</v>
      </c>
      <c r="E204" s="46">
        <v>1262.45</v>
      </c>
      <c r="F204" s="46">
        <v>3672.53</v>
      </c>
      <c r="G204" s="46">
        <v>846.56</v>
      </c>
      <c r="H204" s="46">
        <v>692.16</v>
      </c>
      <c r="I204" s="46">
        <v>947.59</v>
      </c>
      <c r="J204" s="46">
        <v>267.93</v>
      </c>
      <c r="K204" s="46">
        <v>133.78</v>
      </c>
      <c r="L204" s="47">
        <v>5644</v>
      </c>
      <c r="M204" s="46">
        <v>0</v>
      </c>
      <c r="N204" s="48">
        <f t="shared" si="3"/>
        <v>161368.91999999998</v>
      </c>
    </row>
    <row r="205" spans="1:14" ht="15.6" x14ac:dyDescent="0.3">
      <c r="A205" s="50" t="s">
        <v>402</v>
      </c>
      <c r="B205" s="51" t="s">
        <v>403</v>
      </c>
      <c r="C205" s="46">
        <v>557171.43000000005</v>
      </c>
      <c r="D205" s="46">
        <v>196613.27</v>
      </c>
      <c r="E205" s="46">
        <v>4117.04</v>
      </c>
      <c r="F205" s="46">
        <v>10891.62</v>
      </c>
      <c r="G205" s="46">
        <v>6931.13</v>
      </c>
      <c r="H205" s="46">
        <v>4322.43</v>
      </c>
      <c r="I205" s="46">
        <v>7878.55</v>
      </c>
      <c r="J205" s="46">
        <v>814.39</v>
      </c>
      <c r="K205" s="46">
        <v>1136.32</v>
      </c>
      <c r="L205" s="47">
        <v>15699</v>
      </c>
      <c r="M205" s="46">
        <v>0</v>
      </c>
      <c r="N205" s="48">
        <f t="shared" si="3"/>
        <v>805575.18000000017</v>
      </c>
    </row>
    <row r="206" spans="1:14" ht="15.6" x14ac:dyDescent="0.3">
      <c r="A206" s="50" t="s">
        <v>404</v>
      </c>
      <c r="B206" s="51" t="s">
        <v>405</v>
      </c>
      <c r="C206" s="46">
        <v>2627407.2799999998</v>
      </c>
      <c r="D206" s="46">
        <v>643987.92000000004</v>
      </c>
      <c r="E206" s="46">
        <v>17981.71</v>
      </c>
      <c r="F206" s="46">
        <v>46738.12</v>
      </c>
      <c r="G206" s="46">
        <v>64070.75</v>
      </c>
      <c r="H206" s="46">
        <v>20751.98</v>
      </c>
      <c r="I206" s="46">
        <v>52521.36</v>
      </c>
      <c r="J206" s="46">
        <v>3342.46</v>
      </c>
      <c r="K206" s="46">
        <v>5600.08</v>
      </c>
      <c r="L206" s="47">
        <v>232859</v>
      </c>
      <c r="M206" s="46">
        <v>0</v>
      </c>
      <c r="N206" s="48">
        <f t="shared" si="3"/>
        <v>3715260.6599999997</v>
      </c>
    </row>
    <row r="207" spans="1:14" ht="15.6" x14ac:dyDescent="0.3">
      <c r="A207" s="50" t="s">
        <v>406</v>
      </c>
      <c r="B207" s="51" t="s">
        <v>407</v>
      </c>
      <c r="C207" s="46">
        <v>111238.76</v>
      </c>
      <c r="D207" s="46">
        <v>42537.78</v>
      </c>
      <c r="E207" s="46">
        <v>1512.0600000000002</v>
      </c>
      <c r="F207" s="46">
        <v>4608.29</v>
      </c>
      <c r="G207" s="46">
        <v>1066.58</v>
      </c>
      <c r="H207" s="46">
        <v>647.63</v>
      </c>
      <c r="I207" s="46">
        <v>870.6</v>
      </c>
      <c r="J207" s="46">
        <v>333.5</v>
      </c>
      <c r="K207" s="46">
        <v>92.83</v>
      </c>
      <c r="L207" s="47">
        <v>0</v>
      </c>
      <c r="M207" s="46">
        <v>0</v>
      </c>
      <c r="N207" s="48">
        <f t="shared" si="3"/>
        <v>162908.02999999997</v>
      </c>
    </row>
    <row r="208" spans="1:14" ht="15.6" x14ac:dyDescent="0.3">
      <c r="A208" s="50" t="s">
        <v>408</v>
      </c>
      <c r="B208" s="51" t="s">
        <v>409</v>
      </c>
      <c r="C208" s="46">
        <v>388491.91</v>
      </c>
      <c r="D208" s="46">
        <v>57662.2</v>
      </c>
      <c r="E208" s="46">
        <v>3428.92</v>
      </c>
      <c r="F208" s="46">
        <v>9475.32</v>
      </c>
      <c r="G208" s="46">
        <v>7983.06</v>
      </c>
      <c r="H208" s="46">
        <v>2861.87</v>
      </c>
      <c r="I208" s="46">
        <v>6525.96</v>
      </c>
      <c r="J208" s="46">
        <v>695.27</v>
      </c>
      <c r="K208" s="46">
        <v>695.83</v>
      </c>
      <c r="L208" s="47">
        <v>0</v>
      </c>
      <c r="M208" s="46">
        <v>0</v>
      </c>
      <c r="N208" s="48">
        <f t="shared" si="3"/>
        <v>477820.34</v>
      </c>
    </row>
    <row r="209" spans="1:14" ht="15.6" x14ac:dyDescent="0.3">
      <c r="A209" s="50" t="s">
        <v>410</v>
      </c>
      <c r="B209" s="51" t="s">
        <v>411</v>
      </c>
      <c r="C209" s="46">
        <v>233075.05</v>
      </c>
      <c r="D209" s="46">
        <v>37976.6</v>
      </c>
      <c r="E209" s="46">
        <v>2115.58</v>
      </c>
      <c r="F209" s="46">
        <v>5791.7</v>
      </c>
      <c r="G209" s="46">
        <v>3994.3</v>
      </c>
      <c r="H209" s="46">
        <v>1723.42</v>
      </c>
      <c r="I209" s="46">
        <v>3577.68</v>
      </c>
      <c r="J209" s="46">
        <v>422.64</v>
      </c>
      <c r="K209" s="46">
        <v>419.07</v>
      </c>
      <c r="L209" s="47">
        <v>7848</v>
      </c>
      <c r="M209" s="46">
        <v>0</v>
      </c>
      <c r="N209" s="48">
        <f t="shared" si="3"/>
        <v>296944.03999999998</v>
      </c>
    </row>
    <row r="210" spans="1:14" ht="15.6" x14ac:dyDescent="0.3">
      <c r="A210" s="50" t="s">
        <v>412</v>
      </c>
      <c r="B210" s="51" t="s">
        <v>413</v>
      </c>
      <c r="C210" s="46">
        <v>512932.37</v>
      </c>
      <c r="D210" s="46">
        <v>128981.77</v>
      </c>
      <c r="E210" s="46">
        <v>3883.25</v>
      </c>
      <c r="F210" s="46">
        <v>10242.83</v>
      </c>
      <c r="G210" s="46">
        <v>9725.81</v>
      </c>
      <c r="H210" s="46">
        <v>3983.02</v>
      </c>
      <c r="I210" s="46">
        <v>8813.4599999999991</v>
      </c>
      <c r="J210" s="46">
        <v>733.58</v>
      </c>
      <c r="K210" s="46">
        <v>1045.96</v>
      </c>
      <c r="L210" s="47">
        <v>0</v>
      </c>
      <c r="M210" s="46">
        <v>0</v>
      </c>
      <c r="N210" s="48">
        <f t="shared" si="3"/>
        <v>680342.04999999993</v>
      </c>
    </row>
    <row r="211" spans="1:14" ht="15.6" x14ac:dyDescent="0.3">
      <c r="A211" s="50" t="s">
        <v>414</v>
      </c>
      <c r="B211" s="51" t="s">
        <v>415</v>
      </c>
      <c r="C211" s="46">
        <v>372113.74</v>
      </c>
      <c r="D211" s="46">
        <v>63008.68</v>
      </c>
      <c r="E211" s="46">
        <v>3353.2000000000003</v>
      </c>
      <c r="F211" s="46">
        <v>9225.23</v>
      </c>
      <c r="G211" s="46">
        <v>7680.06</v>
      </c>
      <c r="H211" s="46">
        <v>2742.59</v>
      </c>
      <c r="I211" s="46">
        <v>6235.17</v>
      </c>
      <c r="J211" s="46">
        <v>679.62</v>
      </c>
      <c r="K211" s="46">
        <v>664.82</v>
      </c>
      <c r="L211" s="47">
        <v>0</v>
      </c>
      <c r="M211" s="46">
        <v>0</v>
      </c>
      <c r="N211" s="48">
        <f t="shared" si="3"/>
        <v>465703.11</v>
      </c>
    </row>
    <row r="212" spans="1:14" ht="15.6" x14ac:dyDescent="0.3">
      <c r="A212" s="50" t="s">
        <v>416</v>
      </c>
      <c r="B212" s="51" t="s">
        <v>417</v>
      </c>
      <c r="C212" s="46">
        <v>114163.84</v>
      </c>
      <c r="D212" s="46">
        <v>38132.92</v>
      </c>
      <c r="E212" s="46">
        <v>1192.5900000000001</v>
      </c>
      <c r="F212" s="46">
        <v>3473.72</v>
      </c>
      <c r="G212" s="46">
        <v>1329.56</v>
      </c>
      <c r="H212" s="46">
        <v>774.86</v>
      </c>
      <c r="I212" s="46">
        <v>1297.8599999999999</v>
      </c>
      <c r="J212" s="46">
        <v>249.49</v>
      </c>
      <c r="K212" s="46">
        <v>164.05</v>
      </c>
      <c r="L212" s="47">
        <v>0</v>
      </c>
      <c r="M212" s="46">
        <v>0</v>
      </c>
      <c r="N212" s="48">
        <f t="shared" si="3"/>
        <v>160778.88999999996</v>
      </c>
    </row>
    <row r="213" spans="1:14" ht="15.6" x14ac:dyDescent="0.3">
      <c r="A213" s="50" t="s">
        <v>418</v>
      </c>
      <c r="B213" s="51" t="s">
        <v>419</v>
      </c>
      <c r="C213" s="46">
        <v>1625009.49</v>
      </c>
      <c r="D213" s="46">
        <v>273605.73</v>
      </c>
      <c r="E213" s="46">
        <v>11898.859999999999</v>
      </c>
      <c r="F213" s="46">
        <v>31305.919999999998</v>
      </c>
      <c r="G213" s="46">
        <v>36730.120000000003</v>
      </c>
      <c r="H213" s="46">
        <v>12794.23</v>
      </c>
      <c r="I213" s="46">
        <v>30743.05</v>
      </c>
      <c r="J213" s="46">
        <v>2262.7600000000002</v>
      </c>
      <c r="K213" s="46">
        <v>3392.07</v>
      </c>
      <c r="L213" s="47">
        <v>0</v>
      </c>
      <c r="M213" s="46">
        <v>45278.03</v>
      </c>
      <c r="N213" s="48">
        <f t="shared" si="3"/>
        <v>2073020.2600000002</v>
      </c>
    </row>
    <row r="214" spans="1:14" ht="15.6" x14ac:dyDescent="0.3">
      <c r="A214" s="50" t="s">
        <v>420</v>
      </c>
      <c r="B214" s="51" t="s">
        <v>421</v>
      </c>
      <c r="C214" s="46">
        <v>298624.71999999997</v>
      </c>
      <c r="D214" s="46">
        <v>97961.540000000008</v>
      </c>
      <c r="E214" s="46">
        <v>2299.48</v>
      </c>
      <c r="F214" s="46">
        <v>5868.36</v>
      </c>
      <c r="G214" s="46">
        <v>5114.33</v>
      </c>
      <c r="H214" s="46">
        <v>2358.1799999999998</v>
      </c>
      <c r="I214" s="46">
        <v>4961.37</v>
      </c>
      <c r="J214" s="46">
        <v>453.51</v>
      </c>
      <c r="K214" s="46">
        <v>627.77</v>
      </c>
      <c r="L214" s="47">
        <v>0</v>
      </c>
      <c r="M214" s="46">
        <v>0</v>
      </c>
      <c r="N214" s="48">
        <f t="shared" si="3"/>
        <v>418269.26</v>
      </c>
    </row>
    <row r="215" spans="1:14" ht="15.6" x14ac:dyDescent="0.3">
      <c r="A215" s="50" t="s">
        <v>422</v>
      </c>
      <c r="B215" s="51" t="s">
        <v>423</v>
      </c>
      <c r="C215" s="46">
        <v>1696050.45</v>
      </c>
      <c r="D215" s="46">
        <v>197875.06</v>
      </c>
      <c r="E215" s="46">
        <v>12016.71</v>
      </c>
      <c r="F215" s="46">
        <v>31199.23</v>
      </c>
      <c r="G215" s="46">
        <v>40928.42</v>
      </c>
      <c r="H215" s="46">
        <v>13350.48</v>
      </c>
      <c r="I215" s="46">
        <v>33540.92</v>
      </c>
      <c r="J215" s="46">
        <v>2346.0700000000002</v>
      </c>
      <c r="K215" s="46">
        <v>3576.29</v>
      </c>
      <c r="L215" s="47">
        <v>0</v>
      </c>
      <c r="M215" s="46">
        <v>37535.449999999997</v>
      </c>
      <c r="N215" s="48">
        <f t="shared" si="3"/>
        <v>2068419.0799999998</v>
      </c>
    </row>
    <row r="216" spans="1:14" ht="15.6" x14ac:dyDescent="0.3">
      <c r="A216" s="50" t="s">
        <v>424</v>
      </c>
      <c r="B216" s="51" t="s">
        <v>425</v>
      </c>
      <c r="C216" s="46">
        <v>738764.32</v>
      </c>
      <c r="D216" s="46">
        <v>82615.600000000006</v>
      </c>
      <c r="E216" s="46">
        <v>6063.57</v>
      </c>
      <c r="F216" s="46">
        <v>16370.7</v>
      </c>
      <c r="G216" s="46">
        <v>14944.38</v>
      </c>
      <c r="H216" s="46">
        <v>5594.86</v>
      </c>
      <c r="I216" s="46">
        <v>12685.89</v>
      </c>
      <c r="J216" s="46">
        <v>1202.1400000000001</v>
      </c>
      <c r="K216" s="46">
        <v>1417.1</v>
      </c>
      <c r="L216" s="47">
        <v>0</v>
      </c>
      <c r="M216" s="46">
        <v>0</v>
      </c>
      <c r="N216" s="48">
        <f t="shared" si="3"/>
        <v>879658.55999999982</v>
      </c>
    </row>
    <row r="217" spans="1:14" ht="15.6" x14ac:dyDescent="0.3">
      <c r="A217" s="50" t="s">
        <v>426</v>
      </c>
      <c r="B217" s="51" t="s">
        <v>427</v>
      </c>
      <c r="C217" s="46">
        <v>149578.62</v>
      </c>
      <c r="D217" s="46">
        <v>67786.850000000006</v>
      </c>
      <c r="E217" s="46">
        <v>1935.87</v>
      </c>
      <c r="F217" s="46">
        <v>5834.37</v>
      </c>
      <c r="G217" s="46">
        <v>1307.53</v>
      </c>
      <c r="H217" s="46">
        <v>904.86</v>
      </c>
      <c r="I217" s="46">
        <v>1196.33</v>
      </c>
      <c r="J217" s="46">
        <v>428.53</v>
      </c>
      <c r="K217" s="46">
        <v>145.55000000000001</v>
      </c>
      <c r="L217" s="47">
        <v>0</v>
      </c>
      <c r="M217" s="46">
        <v>0</v>
      </c>
      <c r="N217" s="48">
        <f t="shared" si="3"/>
        <v>229118.50999999995</v>
      </c>
    </row>
    <row r="218" spans="1:14" ht="15.6" x14ac:dyDescent="0.3">
      <c r="A218" s="50" t="s">
        <v>428</v>
      </c>
      <c r="B218" s="51" t="s">
        <v>429</v>
      </c>
      <c r="C218" s="46">
        <v>592099.68999999994</v>
      </c>
      <c r="D218" s="46">
        <v>61880.800000000003</v>
      </c>
      <c r="E218" s="46">
        <v>4969.8900000000003</v>
      </c>
      <c r="F218" s="46">
        <v>13666.29</v>
      </c>
      <c r="G218" s="46">
        <v>12255.88</v>
      </c>
      <c r="H218" s="46">
        <v>4410.5200000000004</v>
      </c>
      <c r="I218" s="46">
        <v>10209.32</v>
      </c>
      <c r="J218" s="46">
        <v>1004.03</v>
      </c>
      <c r="K218" s="46">
        <v>1093.5899999999999</v>
      </c>
      <c r="L218" s="47">
        <v>22776</v>
      </c>
      <c r="M218" s="46">
        <v>0</v>
      </c>
      <c r="N218" s="48">
        <f t="shared" si="3"/>
        <v>724366.01</v>
      </c>
    </row>
    <row r="219" spans="1:14" ht="15.6" x14ac:dyDescent="0.3">
      <c r="A219" s="50" t="s">
        <v>430</v>
      </c>
      <c r="B219" s="51" t="s">
        <v>431</v>
      </c>
      <c r="C219" s="46">
        <v>357201.02</v>
      </c>
      <c r="D219" s="46">
        <v>67081.64</v>
      </c>
      <c r="E219" s="46">
        <v>2957.82</v>
      </c>
      <c r="F219" s="46">
        <v>8029.66</v>
      </c>
      <c r="G219" s="46">
        <v>7359.91</v>
      </c>
      <c r="H219" s="46">
        <v>2692.65</v>
      </c>
      <c r="I219" s="46">
        <v>6160.61</v>
      </c>
      <c r="J219" s="46">
        <v>580.73</v>
      </c>
      <c r="K219" s="46">
        <v>678.09</v>
      </c>
      <c r="L219" s="47">
        <v>13246</v>
      </c>
      <c r="M219" s="46">
        <v>0</v>
      </c>
      <c r="N219" s="48">
        <f t="shared" si="3"/>
        <v>465988.13</v>
      </c>
    </row>
    <row r="220" spans="1:14" ht="15.6" x14ac:dyDescent="0.3">
      <c r="A220" s="50" t="s">
        <v>432</v>
      </c>
      <c r="B220" s="51" t="s">
        <v>433</v>
      </c>
      <c r="C220" s="46">
        <v>338120.51</v>
      </c>
      <c r="D220" s="46">
        <v>54352.6</v>
      </c>
      <c r="E220" s="46">
        <v>3137.3999999999996</v>
      </c>
      <c r="F220" s="46">
        <v>8679.2800000000007</v>
      </c>
      <c r="G220" s="46">
        <v>6780.54</v>
      </c>
      <c r="H220" s="46">
        <v>2469.13</v>
      </c>
      <c r="I220" s="46">
        <v>5508.67</v>
      </c>
      <c r="J220" s="46">
        <v>637</v>
      </c>
      <c r="K220" s="46">
        <v>589.55999999999995</v>
      </c>
      <c r="L220" s="47">
        <v>0</v>
      </c>
      <c r="M220" s="46">
        <v>0</v>
      </c>
      <c r="N220" s="48">
        <f t="shared" si="3"/>
        <v>420274.69</v>
      </c>
    </row>
    <row r="221" spans="1:14" ht="15.6" x14ac:dyDescent="0.3">
      <c r="A221" s="50" t="s">
        <v>434</v>
      </c>
      <c r="B221" s="51" t="s">
        <v>435</v>
      </c>
      <c r="C221" s="46">
        <v>468145.52</v>
      </c>
      <c r="D221" s="46">
        <v>174418.34</v>
      </c>
      <c r="E221" s="46">
        <v>3609.73</v>
      </c>
      <c r="F221" s="46">
        <v>10084.43</v>
      </c>
      <c r="G221" s="46">
        <v>8977.9</v>
      </c>
      <c r="H221" s="46">
        <v>3493.92</v>
      </c>
      <c r="I221" s="46">
        <v>7764.67</v>
      </c>
      <c r="J221" s="46">
        <v>701.52</v>
      </c>
      <c r="K221" s="46">
        <v>878.74</v>
      </c>
      <c r="L221" s="47">
        <v>0</v>
      </c>
      <c r="M221" s="46">
        <v>0</v>
      </c>
      <c r="N221" s="48">
        <f t="shared" si="3"/>
        <v>678074.77000000014</v>
      </c>
    </row>
    <row r="222" spans="1:14" ht="15.6" x14ac:dyDescent="0.3">
      <c r="A222" s="50" t="s">
        <v>436</v>
      </c>
      <c r="B222" s="51" t="s">
        <v>437</v>
      </c>
      <c r="C222" s="46">
        <v>248597.47</v>
      </c>
      <c r="D222" s="46">
        <v>43944.2</v>
      </c>
      <c r="E222" s="46">
        <v>2474.31</v>
      </c>
      <c r="F222" s="46">
        <v>7108.31</v>
      </c>
      <c r="G222" s="46">
        <v>4313.72</v>
      </c>
      <c r="H222" s="46">
        <v>1727.82</v>
      </c>
      <c r="I222" s="46">
        <v>3582.84</v>
      </c>
      <c r="J222" s="46">
        <v>530.4</v>
      </c>
      <c r="K222" s="46">
        <v>382.02</v>
      </c>
      <c r="L222" s="47">
        <v>0</v>
      </c>
      <c r="M222" s="46">
        <v>0</v>
      </c>
      <c r="N222" s="48">
        <f t="shared" si="3"/>
        <v>312661.09000000003</v>
      </c>
    </row>
    <row r="223" spans="1:14" ht="15.6" x14ac:dyDescent="0.3">
      <c r="A223" s="50" t="s">
        <v>438</v>
      </c>
      <c r="B223" s="51" t="s">
        <v>439</v>
      </c>
      <c r="C223" s="46">
        <v>145967.39000000001</v>
      </c>
      <c r="D223" s="46">
        <v>66548.210000000006</v>
      </c>
      <c r="E223" s="46">
        <v>1252.03</v>
      </c>
      <c r="F223" s="46">
        <v>3524.71</v>
      </c>
      <c r="G223" s="46">
        <v>1827</v>
      </c>
      <c r="H223" s="46">
        <v>1060.8900000000001</v>
      </c>
      <c r="I223" s="46">
        <v>1908.76</v>
      </c>
      <c r="J223" s="46">
        <v>275.29000000000002</v>
      </c>
      <c r="K223" s="46">
        <v>254.65</v>
      </c>
      <c r="L223" s="47">
        <v>1341</v>
      </c>
      <c r="M223" s="46">
        <v>0</v>
      </c>
      <c r="N223" s="48">
        <f t="shared" si="3"/>
        <v>223959.93000000005</v>
      </c>
    </row>
    <row r="224" spans="1:14" ht="15.6" x14ac:dyDescent="0.3">
      <c r="A224" s="50" t="s">
        <v>440</v>
      </c>
      <c r="B224" s="51" t="s">
        <v>441</v>
      </c>
      <c r="C224" s="46">
        <v>187913.48</v>
      </c>
      <c r="D224" s="46">
        <v>84743.62</v>
      </c>
      <c r="E224" s="46">
        <v>2046.95</v>
      </c>
      <c r="F224" s="46">
        <v>6006.1</v>
      </c>
      <c r="G224" s="46">
        <v>2611.4299999999998</v>
      </c>
      <c r="H224" s="46">
        <v>1250.6500000000001</v>
      </c>
      <c r="I224" s="46">
        <v>2272.85</v>
      </c>
      <c r="J224" s="46">
        <v>432.47</v>
      </c>
      <c r="K224" s="46">
        <v>254.54</v>
      </c>
      <c r="L224" s="47">
        <v>12856</v>
      </c>
      <c r="M224" s="46">
        <v>0</v>
      </c>
      <c r="N224" s="48">
        <f t="shared" si="3"/>
        <v>300388.08999999991</v>
      </c>
    </row>
    <row r="225" spans="1:14" ht="15.6" x14ac:dyDescent="0.3">
      <c r="A225" s="50" t="s">
        <v>442</v>
      </c>
      <c r="B225" s="51" t="s">
        <v>443</v>
      </c>
      <c r="C225" s="46">
        <v>410367.6</v>
      </c>
      <c r="D225" s="46">
        <v>59023.9</v>
      </c>
      <c r="E225" s="46">
        <v>3591.67</v>
      </c>
      <c r="F225" s="46">
        <v>9953.92</v>
      </c>
      <c r="G225" s="46">
        <v>7438.74</v>
      </c>
      <c r="H225" s="46">
        <v>3015.21</v>
      </c>
      <c r="I225" s="46">
        <v>6286.65</v>
      </c>
      <c r="J225" s="46">
        <v>758.85</v>
      </c>
      <c r="K225" s="46">
        <v>731</v>
      </c>
      <c r="L225" s="47">
        <v>0</v>
      </c>
      <c r="M225" s="46">
        <v>0</v>
      </c>
      <c r="N225" s="48">
        <f t="shared" si="3"/>
        <v>501167.54</v>
      </c>
    </row>
    <row r="226" spans="1:14" ht="15.6" x14ac:dyDescent="0.3">
      <c r="A226" s="50" t="s">
        <v>444</v>
      </c>
      <c r="B226" s="51" t="s">
        <v>445</v>
      </c>
      <c r="C226" s="46">
        <v>116320.23</v>
      </c>
      <c r="D226" s="46">
        <v>50252.53</v>
      </c>
      <c r="E226" s="46">
        <v>1565.29</v>
      </c>
      <c r="F226" s="46">
        <v>4745.68</v>
      </c>
      <c r="G226" s="46">
        <v>1153.8599999999999</v>
      </c>
      <c r="H226" s="46">
        <v>686.01</v>
      </c>
      <c r="I226" s="46">
        <v>958.71</v>
      </c>
      <c r="J226" s="46">
        <v>345.59</v>
      </c>
      <c r="K226" s="46">
        <v>102.22</v>
      </c>
      <c r="L226" s="47">
        <v>0</v>
      </c>
      <c r="M226" s="46">
        <v>0</v>
      </c>
      <c r="N226" s="48">
        <f t="shared" si="3"/>
        <v>176130.12</v>
      </c>
    </row>
    <row r="227" spans="1:14" ht="15.6" x14ac:dyDescent="0.3">
      <c r="A227" s="50" t="s">
        <v>446</v>
      </c>
      <c r="B227" s="51" t="s">
        <v>447</v>
      </c>
      <c r="C227" s="46">
        <v>398402.36</v>
      </c>
      <c r="D227" s="46">
        <v>79566.510000000009</v>
      </c>
      <c r="E227" s="46">
        <v>3306.79</v>
      </c>
      <c r="F227" s="46">
        <v>8645.75</v>
      </c>
      <c r="G227" s="46">
        <v>5676.16</v>
      </c>
      <c r="H227" s="46">
        <v>3081.5</v>
      </c>
      <c r="I227" s="46">
        <v>5889.18</v>
      </c>
      <c r="J227" s="46">
        <v>642.86</v>
      </c>
      <c r="K227" s="46">
        <v>796.72</v>
      </c>
      <c r="L227" s="47">
        <v>0</v>
      </c>
      <c r="M227" s="46">
        <v>0</v>
      </c>
      <c r="N227" s="48">
        <f t="shared" si="3"/>
        <v>506007.8299999999</v>
      </c>
    </row>
    <row r="228" spans="1:14" ht="15.6" x14ac:dyDescent="0.3">
      <c r="A228" s="50" t="s">
        <v>448</v>
      </c>
      <c r="B228" s="51" t="s">
        <v>449</v>
      </c>
      <c r="C228" s="46">
        <v>350464.68</v>
      </c>
      <c r="D228" s="46">
        <v>152066.68</v>
      </c>
      <c r="E228" s="46">
        <v>3088.13</v>
      </c>
      <c r="F228" s="46">
        <v>8513.77</v>
      </c>
      <c r="G228" s="46">
        <v>5673.38</v>
      </c>
      <c r="H228" s="46">
        <v>2585.17</v>
      </c>
      <c r="I228" s="46">
        <v>5240.4399999999996</v>
      </c>
      <c r="J228" s="46">
        <v>637.66</v>
      </c>
      <c r="K228" s="46">
        <v>629.30999999999995</v>
      </c>
      <c r="L228" s="47">
        <v>0</v>
      </c>
      <c r="M228" s="46">
        <v>0</v>
      </c>
      <c r="N228" s="48">
        <f t="shared" si="3"/>
        <v>528899.22000000009</v>
      </c>
    </row>
    <row r="229" spans="1:14" ht="15.6" x14ac:dyDescent="0.3">
      <c r="A229" s="50" t="s">
        <v>450</v>
      </c>
      <c r="B229" s="51" t="s">
        <v>451</v>
      </c>
      <c r="C229" s="46">
        <v>173761.78</v>
      </c>
      <c r="D229" s="46">
        <v>66620.39</v>
      </c>
      <c r="E229" s="46">
        <v>1643.67</v>
      </c>
      <c r="F229" s="46">
        <v>4627.26</v>
      </c>
      <c r="G229" s="46">
        <v>3141.75</v>
      </c>
      <c r="H229" s="46">
        <v>1245.6099999999999</v>
      </c>
      <c r="I229" s="46">
        <v>2669.7</v>
      </c>
      <c r="J229" s="46">
        <v>335.53</v>
      </c>
      <c r="K229" s="46">
        <v>289.88</v>
      </c>
      <c r="L229" s="47">
        <v>0</v>
      </c>
      <c r="M229" s="46">
        <v>0</v>
      </c>
      <c r="N229" s="48">
        <f t="shared" si="3"/>
        <v>254335.57</v>
      </c>
    </row>
    <row r="230" spans="1:14" ht="15.6" x14ac:dyDescent="0.3">
      <c r="A230" s="50" t="s">
        <v>452</v>
      </c>
      <c r="B230" s="51" t="s">
        <v>453</v>
      </c>
      <c r="C230" s="46">
        <v>180915.12</v>
      </c>
      <c r="D230" s="46">
        <v>46988.71</v>
      </c>
      <c r="E230" s="46">
        <v>1851.57</v>
      </c>
      <c r="F230" s="46">
        <v>5361.71</v>
      </c>
      <c r="G230" s="46">
        <v>3000.48</v>
      </c>
      <c r="H230" s="46">
        <v>1240.97</v>
      </c>
      <c r="I230" s="46">
        <v>2513.1</v>
      </c>
      <c r="J230" s="46">
        <v>389.79</v>
      </c>
      <c r="K230" s="46">
        <v>267.95999999999998</v>
      </c>
      <c r="L230" s="47">
        <v>0</v>
      </c>
      <c r="M230" s="46">
        <v>0</v>
      </c>
      <c r="N230" s="48">
        <f t="shared" si="3"/>
        <v>242529.41</v>
      </c>
    </row>
    <row r="231" spans="1:14" ht="15.6" x14ac:dyDescent="0.3">
      <c r="A231" s="50" t="s">
        <v>454</v>
      </c>
      <c r="B231" s="51" t="s">
        <v>455</v>
      </c>
      <c r="C231" s="46">
        <v>132289.01999999999</v>
      </c>
      <c r="D231" s="46">
        <v>81204.73</v>
      </c>
      <c r="E231" s="46">
        <v>1462.23</v>
      </c>
      <c r="F231" s="46">
        <v>4204.75</v>
      </c>
      <c r="G231" s="46">
        <v>917.47</v>
      </c>
      <c r="H231" s="46">
        <v>898.11</v>
      </c>
      <c r="I231" s="46">
        <v>1197.96</v>
      </c>
      <c r="J231" s="46">
        <v>303.52</v>
      </c>
      <c r="K231" s="46">
        <v>187.8</v>
      </c>
      <c r="L231" s="47">
        <v>0</v>
      </c>
      <c r="M231" s="46">
        <v>0</v>
      </c>
      <c r="N231" s="48">
        <f t="shared" si="3"/>
        <v>222665.58999999997</v>
      </c>
    </row>
    <row r="232" spans="1:14" ht="15.6" x14ac:dyDescent="0.3">
      <c r="A232" s="50" t="s">
        <v>456</v>
      </c>
      <c r="B232" s="51" t="s">
        <v>457</v>
      </c>
      <c r="C232" s="46">
        <v>103769.29</v>
      </c>
      <c r="D232" s="46">
        <v>49964.95</v>
      </c>
      <c r="E232" s="46">
        <v>1116.1500000000001</v>
      </c>
      <c r="F232" s="46">
        <v>3193.27</v>
      </c>
      <c r="G232" s="46">
        <v>1344.4</v>
      </c>
      <c r="H232" s="46">
        <v>712.71</v>
      </c>
      <c r="I232" s="46">
        <v>1261.21</v>
      </c>
      <c r="J232" s="46">
        <v>232.43</v>
      </c>
      <c r="K232" s="46">
        <v>152.68</v>
      </c>
      <c r="L232" s="47">
        <v>0</v>
      </c>
      <c r="M232" s="46">
        <v>0</v>
      </c>
      <c r="N232" s="48">
        <f t="shared" si="3"/>
        <v>161747.08999999994</v>
      </c>
    </row>
    <row r="233" spans="1:14" ht="15.6" x14ac:dyDescent="0.3">
      <c r="A233" s="50" t="s">
        <v>458</v>
      </c>
      <c r="B233" s="51" t="s">
        <v>459</v>
      </c>
      <c r="C233" s="46">
        <v>567745.67000000004</v>
      </c>
      <c r="D233" s="46">
        <v>62250</v>
      </c>
      <c r="E233" s="46">
        <v>4553.18</v>
      </c>
      <c r="F233" s="46">
        <v>12208.49</v>
      </c>
      <c r="G233" s="46">
        <v>12976.13</v>
      </c>
      <c r="H233" s="46">
        <v>4331.76</v>
      </c>
      <c r="I233" s="46">
        <v>10403.11</v>
      </c>
      <c r="J233" s="46">
        <v>897.22</v>
      </c>
      <c r="K233" s="46">
        <v>1109.23</v>
      </c>
      <c r="L233" s="47">
        <v>0</v>
      </c>
      <c r="M233" s="46">
        <v>0</v>
      </c>
      <c r="N233" s="48">
        <f t="shared" si="3"/>
        <v>676474.79</v>
      </c>
    </row>
    <row r="234" spans="1:14" ht="15.6" x14ac:dyDescent="0.3">
      <c r="A234" s="50" t="s">
        <v>460</v>
      </c>
      <c r="B234" s="51" t="s">
        <v>461</v>
      </c>
      <c r="C234" s="46">
        <v>317868.94</v>
      </c>
      <c r="D234" s="46">
        <v>161805.51</v>
      </c>
      <c r="E234" s="46">
        <v>2458.0500000000002</v>
      </c>
      <c r="F234" s="46">
        <v>6591.88</v>
      </c>
      <c r="G234" s="46">
        <v>6235.08</v>
      </c>
      <c r="H234" s="46">
        <v>2437.64</v>
      </c>
      <c r="I234" s="46">
        <v>5526.76</v>
      </c>
      <c r="J234" s="46">
        <v>467.14</v>
      </c>
      <c r="K234" s="46">
        <v>630.64</v>
      </c>
      <c r="L234" s="47">
        <v>0</v>
      </c>
      <c r="M234" s="46">
        <v>0</v>
      </c>
      <c r="N234" s="48">
        <f t="shared" si="3"/>
        <v>504021.64000000007</v>
      </c>
    </row>
    <row r="235" spans="1:14" ht="15.6" x14ac:dyDescent="0.3">
      <c r="A235" s="50" t="s">
        <v>462</v>
      </c>
      <c r="B235" s="51" t="s">
        <v>463</v>
      </c>
      <c r="C235" s="46">
        <v>2228455.14</v>
      </c>
      <c r="D235" s="46">
        <v>405998.75999999995</v>
      </c>
      <c r="E235" s="46">
        <v>11034.599999999999</v>
      </c>
      <c r="F235" s="46">
        <v>22797.5</v>
      </c>
      <c r="G235" s="46">
        <v>37675.07</v>
      </c>
      <c r="H235" s="46">
        <v>19385.03</v>
      </c>
      <c r="I235" s="46">
        <v>41833.49</v>
      </c>
      <c r="J235" s="46">
        <v>1753.37</v>
      </c>
      <c r="K235" s="46">
        <v>5813.04</v>
      </c>
      <c r="L235" s="47">
        <v>0</v>
      </c>
      <c r="M235" s="46">
        <v>0</v>
      </c>
      <c r="N235" s="48">
        <f t="shared" si="3"/>
        <v>2774746</v>
      </c>
    </row>
    <row r="236" spans="1:14" ht="15.6" x14ac:dyDescent="0.3">
      <c r="A236" s="50" t="s">
        <v>464</v>
      </c>
      <c r="B236" s="51" t="s">
        <v>465</v>
      </c>
      <c r="C236" s="46">
        <v>156689.51</v>
      </c>
      <c r="D236" s="46">
        <v>55950</v>
      </c>
      <c r="E236" s="46">
        <v>2018.8600000000001</v>
      </c>
      <c r="F236" s="46">
        <v>5993.03</v>
      </c>
      <c r="G236" s="46">
        <v>1792.2</v>
      </c>
      <c r="H236" s="46">
        <v>973.45</v>
      </c>
      <c r="I236" s="46">
        <v>1506.69</v>
      </c>
      <c r="J236" s="46">
        <v>435.58</v>
      </c>
      <c r="K236" s="46">
        <v>166.15</v>
      </c>
      <c r="L236" s="47">
        <v>0</v>
      </c>
      <c r="M236" s="46">
        <v>0</v>
      </c>
      <c r="N236" s="48">
        <f t="shared" si="3"/>
        <v>225525.47</v>
      </c>
    </row>
    <row r="237" spans="1:14" ht="15.6" x14ac:dyDescent="0.3">
      <c r="A237" s="50" t="s">
        <v>466</v>
      </c>
      <c r="B237" s="51" t="s">
        <v>467</v>
      </c>
      <c r="C237" s="46">
        <v>834593.82</v>
      </c>
      <c r="D237" s="46">
        <v>193064.02</v>
      </c>
      <c r="E237" s="46">
        <v>5749.92</v>
      </c>
      <c r="F237" s="46">
        <v>14124.27</v>
      </c>
      <c r="G237" s="46">
        <v>19990.740000000002</v>
      </c>
      <c r="H237" s="46">
        <v>6786.53</v>
      </c>
      <c r="I237" s="46">
        <v>16766.400000000001</v>
      </c>
      <c r="J237" s="46">
        <v>1037.92</v>
      </c>
      <c r="K237" s="46">
        <v>1879.34</v>
      </c>
      <c r="L237" s="47">
        <v>75571</v>
      </c>
      <c r="M237" s="46">
        <v>0</v>
      </c>
      <c r="N237" s="48">
        <f t="shared" si="3"/>
        <v>1169563.96</v>
      </c>
    </row>
    <row r="238" spans="1:14" ht="15.6" x14ac:dyDescent="0.3">
      <c r="A238" s="50" t="s">
        <v>468</v>
      </c>
      <c r="B238" s="51" t="s">
        <v>469</v>
      </c>
      <c r="C238" s="46">
        <v>183863.27</v>
      </c>
      <c r="D238" s="46">
        <v>67447.069999999992</v>
      </c>
      <c r="E238" s="46">
        <v>1575.2</v>
      </c>
      <c r="F238" s="46">
        <v>4248.2299999999996</v>
      </c>
      <c r="G238" s="46">
        <v>1959.36</v>
      </c>
      <c r="H238" s="46">
        <v>1388.07</v>
      </c>
      <c r="I238" s="46">
        <v>2340.08</v>
      </c>
      <c r="J238" s="46">
        <v>300.33999999999997</v>
      </c>
      <c r="K238" s="46">
        <v>348.68</v>
      </c>
      <c r="L238" s="47">
        <v>1141</v>
      </c>
      <c r="M238" s="46">
        <v>0</v>
      </c>
      <c r="N238" s="48">
        <f t="shared" si="3"/>
        <v>264611.3</v>
      </c>
    </row>
    <row r="239" spans="1:14" ht="15.6" x14ac:dyDescent="0.3">
      <c r="A239" s="50" t="s">
        <v>470</v>
      </c>
      <c r="B239" s="51" t="s">
        <v>471</v>
      </c>
      <c r="C239" s="46">
        <v>328503.83</v>
      </c>
      <c r="D239" s="46">
        <v>55038.6</v>
      </c>
      <c r="E239" s="46">
        <v>2874.4</v>
      </c>
      <c r="F239" s="46">
        <v>7830.43</v>
      </c>
      <c r="G239" s="46">
        <v>6961.21</v>
      </c>
      <c r="H239" s="46">
        <v>2448.37</v>
      </c>
      <c r="I239" s="46">
        <v>5635.78</v>
      </c>
      <c r="J239" s="46">
        <v>589.98</v>
      </c>
      <c r="K239" s="46">
        <v>603.64</v>
      </c>
      <c r="L239" s="47">
        <v>0</v>
      </c>
      <c r="M239" s="46">
        <v>0</v>
      </c>
      <c r="N239" s="48">
        <f t="shared" si="3"/>
        <v>410486.24000000005</v>
      </c>
    </row>
    <row r="240" spans="1:14" ht="15.6" x14ac:dyDescent="0.3">
      <c r="A240" s="50" t="s">
        <v>472</v>
      </c>
      <c r="B240" s="51" t="s">
        <v>473</v>
      </c>
      <c r="C240" s="46">
        <v>2581674.17</v>
      </c>
      <c r="D240" s="46">
        <v>506201.28</v>
      </c>
      <c r="E240" s="46">
        <v>17315.27</v>
      </c>
      <c r="F240" s="46">
        <v>43962.29</v>
      </c>
      <c r="G240" s="46">
        <v>48134.23</v>
      </c>
      <c r="H240" s="46">
        <v>20680.7</v>
      </c>
      <c r="I240" s="46">
        <v>45116.29</v>
      </c>
      <c r="J240" s="46">
        <v>3125.71</v>
      </c>
      <c r="K240" s="46">
        <v>5666.17</v>
      </c>
      <c r="L240" s="47">
        <v>0</v>
      </c>
      <c r="M240" s="46">
        <v>0</v>
      </c>
      <c r="N240" s="48">
        <f t="shared" si="3"/>
        <v>3271876.1100000003</v>
      </c>
    </row>
    <row r="241" spans="1:14" ht="15.6" x14ac:dyDescent="0.3">
      <c r="A241" s="50" t="s">
        <v>474</v>
      </c>
      <c r="B241" s="51" t="s">
        <v>475</v>
      </c>
      <c r="C241" s="46">
        <v>392227.71</v>
      </c>
      <c r="D241" s="46">
        <v>191166.91</v>
      </c>
      <c r="E241" s="46">
        <v>2903.56</v>
      </c>
      <c r="F241" s="46">
        <v>7665.81</v>
      </c>
      <c r="G241" s="46">
        <v>3673.84</v>
      </c>
      <c r="H241" s="46">
        <v>3056.45</v>
      </c>
      <c r="I241" s="46">
        <v>4980.78</v>
      </c>
      <c r="J241" s="46">
        <v>512.37</v>
      </c>
      <c r="K241" s="46">
        <v>808.24</v>
      </c>
      <c r="L241" s="47">
        <v>1878</v>
      </c>
      <c r="M241" s="46">
        <v>0</v>
      </c>
      <c r="N241" s="48">
        <f t="shared" si="3"/>
        <v>608873.67000000004</v>
      </c>
    </row>
    <row r="242" spans="1:14" ht="15.6" x14ac:dyDescent="0.3">
      <c r="A242" s="50" t="s">
        <v>476</v>
      </c>
      <c r="B242" s="51" t="s">
        <v>477</v>
      </c>
      <c r="C242" s="46">
        <v>702756.3</v>
      </c>
      <c r="D242" s="46">
        <v>68426.2</v>
      </c>
      <c r="E242" s="46">
        <v>5523.1399999999994</v>
      </c>
      <c r="F242" s="46">
        <v>14733.9</v>
      </c>
      <c r="G242" s="46">
        <v>15728.28</v>
      </c>
      <c r="H242" s="46">
        <v>5392.14</v>
      </c>
      <c r="I242" s="46">
        <v>12809.73</v>
      </c>
      <c r="J242" s="46">
        <v>1083.82</v>
      </c>
      <c r="K242" s="46">
        <v>1392.29</v>
      </c>
      <c r="L242" s="47">
        <v>10000</v>
      </c>
      <c r="M242" s="46">
        <v>0</v>
      </c>
      <c r="N242" s="48">
        <f t="shared" si="3"/>
        <v>837845.8</v>
      </c>
    </row>
    <row r="243" spans="1:14" ht="15.6" x14ac:dyDescent="0.3">
      <c r="A243" s="50" t="s">
        <v>478</v>
      </c>
      <c r="B243" s="51" t="s">
        <v>479</v>
      </c>
      <c r="C243" s="46">
        <v>429009.54</v>
      </c>
      <c r="D243" s="46">
        <v>233696.54</v>
      </c>
      <c r="E243" s="46">
        <v>3868.08</v>
      </c>
      <c r="F243" s="46">
        <v>10783.28</v>
      </c>
      <c r="G243" s="46">
        <v>8181.63</v>
      </c>
      <c r="H243" s="46">
        <v>3128.86</v>
      </c>
      <c r="I243" s="46">
        <v>6869.38</v>
      </c>
      <c r="J243" s="46">
        <v>776.89</v>
      </c>
      <c r="K243" s="46">
        <v>749.7</v>
      </c>
      <c r="L243" s="47">
        <v>58737</v>
      </c>
      <c r="M243" s="46">
        <v>0</v>
      </c>
      <c r="N243" s="48">
        <f t="shared" si="3"/>
        <v>755800.89999999991</v>
      </c>
    </row>
    <row r="244" spans="1:14" ht="15.6" x14ac:dyDescent="0.3">
      <c r="A244" s="50" t="s">
        <v>480</v>
      </c>
      <c r="B244" s="51" t="s">
        <v>481</v>
      </c>
      <c r="C244" s="46">
        <v>222085.83</v>
      </c>
      <c r="D244" s="46">
        <v>107469.52</v>
      </c>
      <c r="E244" s="46">
        <v>2381.79</v>
      </c>
      <c r="F244" s="46">
        <v>7010.9</v>
      </c>
      <c r="G244" s="46">
        <v>3014.32</v>
      </c>
      <c r="H244" s="46">
        <v>1472.84</v>
      </c>
      <c r="I244" s="46">
        <v>2581.39</v>
      </c>
      <c r="J244" s="46">
        <v>540.96</v>
      </c>
      <c r="K244" s="46">
        <v>298.48</v>
      </c>
      <c r="L244" s="47">
        <v>8272</v>
      </c>
      <c r="M244" s="46">
        <v>0</v>
      </c>
      <c r="N244" s="48">
        <f t="shared" si="3"/>
        <v>355128.03</v>
      </c>
    </row>
    <row r="245" spans="1:14" ht="15.6" x14ac:dyDescent="0.3">
      <c r="A245" s="50" t="s">
        <v>482</v>
      </c>
      <c r="B245" s="51" t="s">
        <v>483</v>
      </c>
      <c r="C245" s="46">
        <v>235335.84</v>
      </c>
      <c r="D245" s="46">
        <v>94095.319999999992</v>
      </c>
      <c r="E245" s="46">
        <v>2241.5699999999997</v>
      </c>
      <c r="F245" s="46">
        <v>6141.58</v>
      </c>
      <c r="G245" s="46">
        <v>3272.59</v>
      </c>
      <c r="H245" s="46">
        <v>1723.35</v>
      </c>
      <c r="I245" s="46">
        <v>3229.93</v>
      </c>
      <c r="J245" s="46">
        <v>466.73</v>
      </c>
      <c r="K245" s="46">
        <v>410.72</v>
      </c>
      <c r="L245" s="47">
        <v>0</v>
      </c>
      <c r="M245" s="46">
        <v>0</v>
      </c>
      <c r="N245" s="48">
        <f t="shared" si="3"/>
        <v>346917.62999999995</v>
      </c>
    </row>
    <row r="246" spans="1:14" ht="15.6" x14ac:dyDescent="0.3">
      <c r="A246" s="50" t="s">
        <v>484</v>
      </c>
      <c r="B246" s="51" t="s">
        <v>485</v>
      </c>
      <c r="C246" s="46">
        <v>189814.7</v>
      </c>
      <c r="D246" s="46">
        <v>89101.62000000001</v>
      </c>
      <c r="E246" s="46">
        <v>1993.96</v>
      </c>
      <c r="F246" s="46">
        <v>5620.89</v>
      </c>
      <c r="G246" s="46">
        <v>2094.5700000000002</v>
      </c>
      <c r="H246" s="46">
        <v>1331.73</v>
      </c>
      <c r="I246" s="46">
        <v>2187.58</v>
      </c>
      <c r="J246" s="46">
        <v>409.14</v>
      </c>
      <c r="K246" s="46">
        <v>295.20999999999998</v>
      </c>
      <c r="L246" s="47">
        <v>0</v>
      </c>
      <c r="M246" s="46">
        <v>0</v>
      </c>
      <c r="N246" s="48">
        <f t="shared" si="3"/>
        <v>292849.40000000008</v>
      </c>
    </row>
    <row r="247" spans="1:14" ht="15.6" x14ac:dyDescent="0.3">
      <c r="A247" s="50" t="s">
        <v>486</v>
      </c>
      <c r="B247" s="51" t="s">
        <v>487</v>
      </c>
      <c r="C247" s="46">
        <v>163907.34</v>
      </c>
      <c r="D247" s="46">
        <v>38867.509999999995</v>
      </c>
      <c r="E247" s="46">
        <v>1464.0600000000002</v>
      </c>
      <c r="F247" s="46">
        <v>4044.19</v>
      </c>
      <c r="G247" s="46">
        <v>2108.9499999999998</v>
      </c>
      <c r="H247" s="46">
        <v>1203.02</v>
      </c>
      <c r="I247" s="46">
        <v>2174.11</v>
      </c>
      <c r="J247" s="46">
        <v>312.64</v>
      </c>
      <c r="K247" s="46">
        <v>290.35000000000002</v>
      </c>
      <c r="L247" s="47">
        <v>5080</v>
      </c>
      <c r="M247" s="46">
        <v>0</v>
      </c>
      <c r="N247" s="48">
        <f t="shared" si="3"/>
        <v>219452.16999999998</v>
      </c>
    </row>
    <row r="248" spans="1:14" ht="15.6" x14ac:dyDescent="0.3">
      <c r="A248" s="50" t="s">
        <v>488</v>
      </c>
      <c r="B248" s="51" t="s">
        <v>489</v>
      </c>
      <c r="C248" s="46">
        <v>302079.13</v>
      </c>
      <c r="D248" s="46">
        <v>55297</v>
      </c>
      <c r="E248" s="46">
        <v>2839.0299999999997</v>
      </c>
      <c r="F248" s="46">
        <v>7882.91</v>
      </c>
      <c r="G248" s="46">
        <v>6066.97</v>
      </c>
      <c r="H248" s="46">
        <v>2195.33</v>
      </c>
      <c r="I248" s="46">
        <v>4858.0200000000004</v>
      </c>
      <c r="J248" s="46">
        <v>575.45000000000005</v>
      </c>
      <c r="K248" s="46">
        <v>519.88</v>
      </c>
      <c r="L248" s="47">
        <v>0</v>
      </c>
      <c r="M248" s="46">
        <v>0</v>
      </c>
      <c r="N248" s="48">
        <f t="shared" si="3"/>
        <v>382313.72000000003</v>
      </c>
    </row>
    <row r="249" spans="1:14" ht="15.6" x14ac:dyDescent="0.3">
      <c r="A249" s="50" t="s">
        <v>490</v>
      </c>
      <c r="B249" s="51" t="s">
        <v>491</v>
      </c>
      <c r="C249" s="46">
        <v>152340.57999999999</v>
      </c>
      <c r="D249" s="46">
        <v>53456.639999999999</v>
      </c>
      <c r="E249" s="46">
        <v>1672.6100000000001</v>
      </c>
      <c r="F249" s="46">
        <v>4979.32</v>
      </c>
      <c r="G249" s="46">
        <v>2175.2600000000002</v>
      </c>
      <c r="H249" s="46">
        <v>992.98</v>
      </c>
      <c r="I249" s="46">
        <v>1824.88</v>
      </c>
      <c r="J249" s="46">
        <v>364.92</v>
      </c>
      <c r="K249" s="46">
        <v>194.95</v>
      </c>
      <c r="L249" s="47">
        <v>0</v>
      </c>
      <c r="M249" s="46">
        <v>0</v>
      </c>
      <c r="N249" s="48">
        <f t="shared" si="3"/>
        <v>218002.14</v>
      </c>
    </row>
    <row r="250" spans="1:14" ht="15.6" x14ac:dyDescent="0.3">
      <c r="A250" s="50" t="s">
        <v>492</v>
      </c>
      <c r="B250" s="51" t="s">
        <v>493</v>
      </c>
      <c r="C250" s="46">
        <v>1153239.01</v>
      </c>
      <c r="D250" s="46">
        <v>80242.8</v>
      </c>
      <c r="E250" s="46">
        <v>8408.5299999999988</v>
      </c>
      <c r="F250" s="46">
        <v>21794.27</v>
      </c>
      <c r="G250" s="46">
        <v>27593.58</v>
      </c>
      <c r="H250" s="46">
        <v>9075.6200000000008</v>
      </c>
      <c r="I250" s="46">
        <v>22267.73</v>
      </c>
      <c r="J250" s="46">
        <v>1588.18</v>
      </c>
      <c r="K250" s="46">
        <v>2424.2199999999998</v>
      </c>
      <c r="L250" s="47">
        <v>0</v>
      </c>
      <c r="M250" s="46">
        <v>0</v>
      </c>
      <c r="N250" s="48">
        <f t="shared" si="3"/>
        <v>1326633.9400000002</v>
      </c>
    </row>
    <row r="251" spans="1:14" ht="15.6" x14ac:dyDescent="0.3">
      <c r="A251" s="50" t="s">
        <v>494</v>
      </c>
      <c r="B251" s="51" t="s">
        <v>495</v>
      </c>
      <c r="C251" s="46">
        <v>331666.2</v>
      </c>
      <c r="D251" s="46">
        <v>120501.58</v>
      </c>
      <c r="E251" s="46">
        <v>2802.77</v>
      </c>
      <c r="F251" s="46">
        <v>7547.86</v>
      </c>
      <c r="G251" s="46">
        <v>4110.7299999999996</v>
      </c>
      <c r="H251" s="46">
        <v>2501.2199999999998</v>
      </c>
      <c r="I251" s="46">
        <v>4511.01</v>
      </c>
      <c r="J251" s="46">
        <v>591.71</v>
      </c>
      <c r="K251" s="46">
        <v>627.47</v>
      </c>
      <c r="L251" s="47">
        <v>24904</v>
      </c>
      <c r="M251" s="46">
        <v>0</v>
      </c>
      <c r="N251" s="48">
        <f t="shared" si="3"/>
        <v>499764.55</v>
      </c>
    </row>
    <row r="252" spans="1:14" ht="15.6" x14ac:dyDescent="0.3">
      <c r="A252" s="50" t="s">
        <v>496</v>
      </c>
      <c r="B252" s="51" t="s">
        <v>497</v>
      </c>
      <c r="C252" s="46">
        <v>385979.13</v>
      </c>
      <c r="D252" s="46">
        <v>54834.060000000005</v>
      </c>
      <c r="E252" s="46">
        <v>2957.24</v>
      </c>
      <c r="F252" s="46">
        <v>7716.19</v>
      </c>
      <c r="G252" s="46">
        <v>8312.1200000000008</v>
      </c>
      <c r="H252" s="46">
        <v>3012.54</v>
      </c>
      <c r="I252" s="46">
        <v>7152.61</v>
      </c>
      <c r="J252" s="46">
        <v>565.66</v>
      </c>
      <c r="K252" s="46">
        <v>793.86</v>
      </c>
      <c r="L252" s="47">
        <v>0</v>
      </c>
      <c r="M252" s="46">
        <v>0</v>
      </c>
      <c r="N252" s="48">
        <f t="shared" si="3"/>
        <v>471323.40999999992</v>
      </c>
    </row>
    <row r="253" spans="1:14" ht="15.6" x14ac:dyDescent="0.3">
      <c r="A253" s="50" t="s">
        <v>498</v>
      </c>
      <c r="B253" s="51" t="s">
        <v>499</v>
      </c>
      <c r="C253" s="46">
        <v>176098</v>
      </c>
      <c r="D253" s="46">
        <v>47113.93</v>
      </c>
      <c r="E253" s="46">
        <v>1710.79</v>
      </c>
      <c r="F253" s="46">
        <v>4769.58</v>
      </c>
      <c r="G253" s="46">
        <v>2861.09</v>
      </c>
      <c r="H253" s="46">
        <v>1267.5999999999999</v>
      </c>
      <c r="I253" s="46">
        <v>2519.67</v>
      </c>
      <c r="J253" s="46">
        <v>347.62</v>
      </c>
      <c r="K253" s="46">
        <v>295.14999999999998</v>
      </c>
      <c r="L253" s="47">
        <v>0</v>
      </c>
      <c r="M253" s="46">
        <v>0</v>
      </c>
      <c r="N253" s="48">
        <f t="shared" si="3"/>
        <v>236983.43</v>
      </c>
    </row>
    <row r="254" spans="1:14" ht="15.6" x14ac:dyDescent="0.3">
      <c r="A254" s="50" t="s">
        <v>500</v>
      </c>
      <c r="B254" s="51" t="s">
        <v>501</v>
      </c>
      <c r="C254" s="46">
        <v>111494.81</v>
      </c>
      <c r="D254" s="46">
        <v>40600</v>
      </c>
      <c r="E254" s="46">
        <v>1443.79</v>
      </c>
      <c r="F254" s="46">
        <v>4304.2700000000004</v>
      </c>
      <c r="G254" s="46">
        <v>1287.0999999999999</v>
      </c>
      <c r="H254" s="46">
        <v>686.64</v>
      </c>
      <c r="I254" s="46">
        <v>1076.79</v>
      </c>
      <c r="J254" s="46">
        <v>312.91000000000003</v>
      </c>
      <c r="K254" s="46">
        <v>114.81</v>
      </c>
      <c r="L254" s="47">
        <v>0</v>
      </c>
      <c r="M254" s="46">
        <v>0</v>
      </c>
      <c r="N254" s="48">
        <f t="shared" si="3"/>
        <v>161321.12000000002</v>
      </c>
    </row>
    <row r="255" spans="1:14" ht="15.6" x14ac:dyDescent="0.3">
      <c r="A255" s="50" t="s">
        <v>502</v>
      </c>
      <c r="B255" s="51" t="s">
        <v>503</v>
      </c>
      <c r="C255" s="46">
        <v>269668.31</v>
      </c>
      <c r="D255" s="46">
        <v>69098.849999999991</v>
      </c>
      <c r="E255" s="46">
        <v>2004.73</v>
      </c>
      <c r="F255" s="46">
        <v>6339.87</v>
      </c>
      <c r="G255" s="46">
        <v>3327.22</v>
      </c>
      <c r="H255" s="46">
        <v>1853.33</v>
      </c>
      <c r="I255" s="46">
        <v>3343.74</v>
      </c>
      <c r="J255" s="46">
        <v>365</v>
      </c>
      <c r="K255" s="46">
        <v>426.26</v>
      </c>
      <c r="L255" s="47">
        <v>5981</v>
      </c>
      <c r="M255" s="46">
        <v>0</v>
      </c>
      <c r="N255" s="48">
        <f t="shared" si="3"/>
        <v>362408.30999999994</v>
      </c>
    </row>
    <row r="256" spans="1:14" ht="15.6" x14ac:dyDescent="0.3">
      <c r="A256" s="50" t="s">
        <v>504</v>
      </c>
      <c r="B256" s="51" t="s">
        <v>505</v>
      </c>
      <c r="C256" s="46">
        <v>1588393.32</v>
      </c>
      <c r="D256" s="46">
        <v>168389.98</v>
      </c>
      <c r="E256" s="46">
        <v>9478.15</v>
      </c>
      <c r="F256" s="46">
        <v>21893.439999999999</v>
      </c>
      <c r="G256" s="46">
        <v>36474.85</v>
      </c>
      <c r="H256" s="46">
        <v>13334.62</v>
      </c>
      <c r="I256" s="46">
        <v>31123.74</v>
      </c>
      <c r="J256" s="46">
        <v>1589.82</v>
      </c>
      <c r="K256" s="46">
        <v>3842.06</v>
      </c>
      <c r="L256" s="47">
        <v>162009</v>
      </c>
      <c r="M256" s="46">
        <v>0</v>
      </c>
      <c r="N256" s="48">
        <f t="shared" si="3"/>
        <v>2036528.9800000002</v>
      </c>
    </row>
    <row r="257" spans="1:14" ht="15.6" x14ac:dyDescent="0.3">
      <c r="A257" s="50" t="s">
        <v>506</v>
      </c>
      <c r="B257" s="51" t="s">
        <v>507</v>
      </c>
      <c r="C257" s="46">
        <v>384781.34</v>
      </c>
      <c r="D257" s="46">
        <v>97723.76</v>
      </c>
      <c r="E257" s="46">
        <v>3023.71</v>
      </c>
      <c r="F257" s="46">
        <v>7967.66</v>
      </c>
      <c r="G257" s="46">
        <v>8184.6</v>
      </c>
      <c r="H257" s="46">
        <v>2975.83</v>
      </c>
      <c r="I257" s="46">
        <v>6970.75</v>
      </c>
      <c r="J257" s="46">
        <v>593.15</v>
      </c>
      <c r="K257" s="46">
        <v>774.42</v>
      </c>
      <c r="L257" s="47">
        <v>0</v>
      </c>
      <c r="M257" s="46">
        <v>0</v>
      </c>
      <c r="N257" s="48">
        <f t="shared" si="3"/>
        <v>512995.22000000003</v>
      </c>
    </row>
    <row r="258" spans="1:14" ht="15.6" x14ac:dyDescent="0.3">
      <c r="A258" s="50" t="s">
        <v>508</v>
      </c>
      <c r="B258" s="51" t="s">
        <v>509</v>
      </c>
      <c r="C258" s="46">
        <v>348194.36</v>
      </c>
      <c r="D258" s="46">
        <v>82350.710000000006</v>
      </c>
      <c r="E258" s="46">
        <v>2478.39</v>
      </c>
      <c r="F258" s="46">
        <v>6942.62</v>
      </c>
      <c r="G258" s="46">
        <v>2594.8000000000002</v>
      </c>
      <c r="H258" s="46">
        <v>2622.56</v>
      </c>
      <c r="I258" s="46">
        <v>3951.29</v>
      </c>
      <c r="J258" s="46">
        <v>473.26</v>
      </c>
      <c r="K258" s="46">
        <v>672.62</v>
      </c>
      <c r="L258" s="47">
        <v>0</v>
      </c>
      <c r="M258" s="46">
        <v>0</v>
      </c>
      <c r="N258" s="48">
        <f t="shared" si="3"/>
        <v>450280.61</v>
      </c>
    </row>
    <row r="259" spans="1:14" ht="15.6" x14ac:dyDescent="0.3">
      <c r="A259" s="50" t="s">
        <v>510</v>
      </c>
      <c r="B259" s="51" t="s">
        <v>511</v>
      </c>
      <c r="C259" s="46">
        <v>203233.16</v>
      </c>
      <c r="D259" s="46">
        <v>83764.180000000008</v>
      </c>
      <c r="E259" s="46">
        <v>2221.3200000000002</v>
      </c>
      <c r="F259" s="46">
        <v>6401.5</v>
      </c>
      <c r="G259" s="46">
        <v>2614.52</v>
      </c>
      <c r="H259" s="46">
        <v>1378.25</v>
      </c>
      <c r="I259" s="46">
        <v>2384.86</v>
      </c>
      <c r="J259" s="46">
        <v>471.32</v>
      </c>
      <c r="K259" s="46">
        <v>288.42</v>
      </c>
      <c r="L259" s="47">
        <v>3781</v>
      </c>
      <c r="M259" s="46">
        <v>0</v>
      </c>
      <c r="N259" s="48">
        <f t="shared" si="3"/>
        <v>306538.53000000003</v>
      </c>
    </row>
    <row r="260" spans="1:14" ht="15.6" x14ac:dyDescent="0.3">
      <c r="A260" s="50" t="s">
        <v>512</v>
      </c>
      <c r="B260" s="51" t="s">
        <v>513</v>
      </c>
      <c r="C260" s="46">
        <v>258862.07999999999</v>
      </c>
      <c r="D260" s="46">
        <v>49846</v>
      </c>
      <c r="E260" s="46">
        <v>2405.67</v>
      </c>
      <c r="F260" s="46">
        <v>6657.21</v>
      </c>
      <c r="G260" s="46">
        <v>5110.22</v>
      </c>
      <c r="H260" s="46">
        <v>1890.04</v>
      </c>
      <c r="I260" s="46">
        <v>4213.34</v>
      </c>
      <c r="J260" s="46">
        <v>486.85</v>
      </c>
      <c r="K260" s="46">
        <v>450.94</v>
      </c>
      <c r="L260" s="47">
        <v>0</v>
      </c>
      <c r="M260" s="46">
        <v>0</v>
      </c>
      <c r="N260" s="48">
        <f t="shared" si="3"/>
        <v>329922.34999999992</v>
      </c>
    </row>
    <row r="261" spans="1:14" ht="15.6" x14ac:dyDescent="0.3">
      <c r="A261" s="50" t="s">
        <v>514</v>
      </c>
      <c r="B261" s="51" t="s">
        <v>515</v>
      </c>
      <c r="C261" s="46">
        <v>322706.78000000003</v>
      </c>
      <c r="D261" s="46">
        <v>108353.26</v>
      </c>
      <c r="E261" s="46">
        <v>3156.09</v>
      </c>
      <c r="F261" s="46">
        <v>8791.52</v>
      </c>
      <c r="G261" s="46">
        <v>4484.88</v>
      </c>
      <c r="H261" s="46">
        <v>2322.75</v>
      </c>
      <c r="I261" s="46">
        <v>4205</v>
      </c>
      <c r="J261" s="46">
        <v>640.01</v>
      </c>
      <c r="K261" s="46">
        <v>539.80999999999995</v>
      </c>
      <c r="L261" s="47">
        <v>0</v>
      </c>
      <c r="M261" s="46">
        <v>0</v>
      </c>
      <c r="N261" s="48">
        <f t="shared" si="3"/>
        <v>455200.10000000009</v>
      </c>
    </row>
    <row r="262" spans="1:14" ht="15.6" x14ac:dyDescent="0.3">
      <c r="A262" s="50" t="s">
        <v>516</v>
      </c>
      <c r="B262" s="51" t="s">
        <v>517</v>
      </c>
      <c r="C262" s="46">
        <v>356493.99</v>
      </c>
      <c r="D262" s="46">
        <v>84420.52</v>
      </c>
      <c r="E262" s="46">
        <v>3266.8399999999997</v>
      </c>
      <c r="F262" s="46">
        <v>9198.82</v>
      </c>
      <c r="G262" s="46">
        <v>6815.67</v>
      </c>
      <c r="H262" s="46">
        <v>2566.0100000000002</v>
      </c>
      <c r="I262" s="46">
        <v>5651.84</v>
      </c>
      <c r="J262" s="46">
        <v>693.23</v>
      </c>
      <c r="K262" s="46">
        <v>602.63</v>
      </c>
      <c r="L262" s="47">
        <v>0</v>
      </c>
      <c r="M262" s="46">
        <v>0</v>
      </c>
      <c r="N262" s="48">
        <f t="shared" si="3"/>
        <v>469709.55000000005</v>
      </c>
    </row>
    <row r="263" spans="1:14" ht="15.6" x14ac:dyDescent="0.3">
      <c r="A263" s="50" t="s">
        <v>518</v>
      </c>
      <c r="B263" s="51" t="s">
        <v>519</v>
      </c>
      <c r="C263" s="46">
        <v>244527.2</v>
      </c>
      <c r="D263" s="46">
        <v>46945.599999999999</v>
      </c>
      <c r="E263" s="46">
        <v>2330.0699999999997</v>
      </c>
      <c r="F263" s="46">
        <v>6748.5</v>
      </c>
      <c r="G263" s="46">
        <v>4210.66</v>
      </c>
      <c r="H263" s="46">
        <v>1704.68</v>
      </c>
      <c r="I263" s="46">
        <v>3526.69</v>
      </c>
      <c r="J263" s="46">
        <v>487.21</v>
      </c>
      <c r="K263" s="46">
        <v>382.08</v>
      </c>
      <c r="L263" s="47">
        <v>0</v>
      </c>
      <c r="M263" s="46">
        <v>0</v>
      </c>
      <c r="N263" s="48">
        <f t="shared" si="3"/>
        <v>310862.69</v>
      </c>
    </row>
    <row r="264" spans="1:14" ht="15.6" x14ac:dyDescent="0.3">
      <c r="A264" s="50" t="s">
        <v>520</v>
      </c>
      <c r="B264" s="51" t="s">
        <v>521</v>
      </c>
      <c r="C264" s="46">
        <v>95711.15</v>
      </c>
      <c r="D264" s="46">
        <v>43560.310000000005</v>
      </c>
      <c r="E264" s="46">
        <v>1231.18</v>
      </c>
      <c r="F264" s="46">
        <v>3778.98</v>
      </c>
      <c r="G264" s="46">
        <v>479.22</v>
      </c>
      <c r="H264" s="46">
        <v>564.29</v>
      </c>
      <c r="I264" s="46">
        <v>574.17999999999995</v>
      </c>
      <c r="J264" s="46">
        <v>274.68</v>
      </c>
      <c r="K264" s="46">
        <v>85.48</v>
      </c>
      <c r="L264" s="47">
        <v>0</v>
      </c>
      <c r="M264" s="46">
        <v>0</v>
      </c>
      <c r="N264" s="48">
        <f t="shared" si="3"/>
        <v>146259.47</v>
      </c>
    </row>
    <row r="265" spans="1:14" ht="15.6" x14ac:dyDescent="0.3">
      <c r="A265" s="50" t="s">
        <v>522</v>
      </c>
      <c r="B265" s="51" t="s">
        <v>523</v>
      </c>
      <c r="C265" s="46">
        <v>164419.9</v>
      </c>
      <c r="D265" s="46">
        <v>82596.340000000011</v>
      </c>
      <c r="E265" s="46">
        <v>1936.97</v>
      </c>
      <c r="F265" s="46">
        <v>5664.26</v>
      </c>
      <c r="G265" s="46">
        <v>2248.39</v>
      </c>
      <c r="H265" s="46">
        <v>1071.25</v>
      </c>
      <c r="I265" s="46">
        <v>1887.11</v>
      </c>
      <c r="J265" s="46">
        <v>427.23</v>
      </c>
      <c r="K265" s="46">
        <v>205.92</v>
      </c>
      <c r="L265" s="47">
        <v>0</v>
      </c>
      <c r="M265" s="46">
        <v>0</v>
      </c>
      <c r="N265" s="48">
        <f t="shared" ref="N265:N328" si="4">SUM(C265:M265)</f>
        <v>260457.37000000002</v>
      </c>
    </row>
    <row r="266" spans="1:14" ht="15.6" x14ac:dyDescent="0.3">
      <c r="A266" s="50" t="s">
        <v>524</v>
      </c>
      <c r="B266" s="51" t="s">
        <v>525</v>
      </c>
      <c r="C266" s="46">
        <v>184210.46</v>
      </c>
      <c r="D266" s="46">
        <v>66342.659999999989</v>
      </c>
      <c r="E266" s="46">
        <v>1630.53</v>
      </c>
      <c r="F266" s="46">
        <v>4380.99</v>
      </c>
      <c r="G266" s="46">
        <v>1474.28</v>
      </c>
      <c r="H266" s="46">
        <v>1386.91</v>
      </c>
      <c r="I266" s="46">
        <v>2090.8000000000002</v>
      </c>
      <c r="J266" s="46">
        <v>325.02999999999997</v>
      </c>
      <c r="K266" s="46">
        <v>345.29</v>
      </c>
      <c r="L266" s="47">
        <v>0</v>
      </c>
      <c r="M266" s="46">
        <v>0</v>
      </c>
      <c r="N266" s="48">
        <f t="shared" si="4"/>
        <v>262186.94999999995</v>
      </c>
    </row>
    <row r="267" spans="1:14" ht="15.6" x14ac:dyDescent="0.3">
      <c r="A267" s="50" t="s">
        <v>526</v>
      </c>
      <c r="B267" s="51" t="s">
        <v>527</v>
      </c>
      <c r="C267" s="46">
        <v>291104.93</v>
      </c>
      <c r="D267" s="46">
        <v>136611.63</v>
      </c>
      <c r="E267" s="46">
        <v>2856.5099999999998</v>
      </c>
      <c r="F267" s="46">
        <v>8291.24</v>
      </c>
      <c r="G267" s="46">
        <v>4625.18</v>
      </c>
      <c r="H267" s="46">
        <v>2010.97</v>
      </c>
      <c r="I267" s="46">
        <v>3936.16</v>
      </c>
      <c r="J267" s="46">
        <v>602.16</v>
      </c>
      <c r="K267" s="46">
        <v>442.61</v>
      </c>
      <c r="L267" s="47">
        <v>0</v>
      </c>
      <c r="M267" s="46">
        <v>0</v>
      </c>
      <c r="N267" s="48">
        <f t="shared" si="4"/>
        <v>450481.3899999999</v>
      </c>
    </row>
    <row r="268" spans="1:14" ht="15.6" x14ac:dyDescent="0.3">
      <c r="A268" s="50" t="s">
        <v>528</v>
      </c>
      <c r="B268" s="51" t="s">
        <v>529</v>
      </c>
      <c r="C268" s="46">
        <v>248735.63</v>
      </c>
      <c r="D268" s="46">
        <v>45722.2</v>
      </c>
      <c r="E268" s="46">
        <v>2358.0100000000002</v>
      </c>
      <c r="F268" s="46">
        <v>6652.95</v>
      </c>
      <c r="G268" s="46">
        <v>4651.33</v>
      </c>
      <c r="H268" s="46">
        <v>1777.55</v>
      </c>
      <c r="I268" s="46">
        <v>3861.29</v>
      </c>
      <c r="J268" s="46">
        <v>490.82</v>
      </c>
      <c r="K268" s="46">
        <v>411.71</v>
      </c>
      <c r="L268" s="47">
        <v>0</v>
      </c>
      <c r="M268" s="46">
        <v>0</v>
      </c>
      <c r="N268" s="48">
        <f t="shared" si="4"/>
        <v>314661.49000000005</v>
      </c>
    </row>
    <row r="269" spans="1:14" ht="15.6" x14ac:dyDescent="0.3">
      <c r="A269" s="50" t="s">
        <v>530</v>
      </c>
      <c r="B269" s="51" t="s">
        <v>531</v>
      </c>
      <c r="C269" s="46">
        <v>682262.21</v>
      </c>
      <c r="D269" s="46">
        <v>323814.42</v>
      </c>
      <c r="E269" s="46">
        <v>5153.76</v>
      </c>
      <c r="F269" s="46">
        <v>13533.24</v>
      </c>
      <c r="G269" s="46">
        <v>14884.11</v>
      </c>
      <c r="H269" s="46">
        <v>5309.19</v>
      </c>
      <c r="I269" s="46">
        <v>12596.87</v>
      </c>
      <c r="J269" s="46">
        <v>995.44</v>
      </c>
      <c r="K269" s="46">
        <v>1397.2</v>
      </c>
      <c r="L269" s="47">
        <v>0</v>
      </c>
      <c r="M269" s="46">
        <v>0</v>
      </c>
      <c r="N269" s="48">
        <f t="shared" si="4"/>
        <v>1059946.4399999997</v>
      </c>
    </row>
    <row r="270" spans="1:14" ht="15.6" x14ac:dyDescent="0.3">
      <c r="A270" s="50" t="s">
        <v>532</v>
      </c>
      <c r="B270" s="51" t="s">
        <v>533</v>
      </c>
      <c r="C270" s="46">
        <v>137974.97</v>
      </c>
      <c r="D270" s="46">
        <v>65166.34</v>
      </c>
      <c r="E270" s="46">
        <v>1376.35</v>
      </c>
      <c r="F270" s="46">
        <v>3839.78</v>
      </c>
      <c r="G270" s="46">
        <v>2066.25</v>
      </c>
      <c r="H270" s="46">
        <v>984.69</v>
      </c>
      <c r="I270" s="46">
        <v>1902.45</v>
      </c>
      <c r="J270" s="46">
        <v>300.75</v>
      </c>
      <c r="K270" s="46">
        <v>225.02</v>
      </c>
      <c r="L270" s="47">
        <v>0</v>
      </c>
      <c r="M270" s="46">
        <v>0</v>
      </c>
      <c r="N270" s="48">
        <f t="shared" si="4"/>
        <v>213836.6</v>
      </c>
    </row>
    <row r="271" spans="1:14" ht="15.6" x14ac:dyDescent="0.3">
      <c r="A271" s="50" t="s">
        <v>534</v>
      </c>
      <c r="B271" s="51" t="s">
        <v>535</v>
      </c>
      <c r="C271" s="46">
        <v>425557.86</v>
      </c>
      <c r="D271" s="46">
        <v>202074.42</v>
      </c>
      <c r="E271" s="46">
        <v>3418.0299999999997</v>
      </c>
      <c r="F271" s="46">
        <v>9443.27</v>
      </c>
      <c r="G271" s="46">
        <v>6842.83</v>
      </c>
      <c r="H271" s="46">
        <v>3181.76</v>
      </c>
      <c r="I271" s="46">
        <v>6412.58</v>
      </c>
      <c r="J271" s="46">
        <v>668.07</v>
      </c>
      <c r="K271" s="46">
        <v>797.65</v>
      </c>
      <c r="L271" s="47">
        <v>7393</v>
      </c>
      <c r="M271" s="46">
        <v>0</v>
      </c>
      <c r="N271" s="48">
        <f t="shared" si="4"/>
        <v>665789.47</v>
      </c>
    </row>
    <row r="272" spans="1:14" ht="15.6" x14ac:dyDescent="0.3">
      <c r="A272" s="50" t="s">
        <v>536</v>
      </c>
      <c r="B272" s="51" t="s">
        <v>537</v>
      </c>
      <c r="C272" s="46">
        <v>264061.05</v>
      </c>
      <c r="D272" s="46">
        <v>127958.58</v>
      </c>
      <c r="E272" s="46">
        <v>2544.8500000000004</v>
      </c>
      <c r="F272" s="46">
        <v>7218.75</v>
      </c>
      <c r="G272" s="46">
        <v>4664.74</v>
      </c>
      <c r="H272" s="46">
        <v>1874.02</v>
      </c>
      <c r="I272" s="46">
        <v>3908.18</v>
      </c>
      <c r="J272" s="46">
        <v>522.71</v>
      </c>
      <c r="K272" s="46">
        <v>428.89</v>
      </c>
      <c r="L272" s="47">
        <v>2807</v>
      </c>
      <c r="M272" s="46">
        <v>0</v>
      </c>
      <c r="N272" s="48">
        <f t="shared" si="4"/>
        <v>415988.77</v>
      </c>
    </row>
    <row r="273" spans="1:14" ht="15.6" x14ac:dyDescent="0.3">
      <c r="A273" s="50" t="s">
        <v>538</v>
      </c>
      <c r="B273" s="51" t="s">
        <v>539</v>
      </c>
      <c r="C273" s="46">
        <v>658822.18000000005</v>
      </c>
      <c r="D273" s="46">
        <v>60505.599999999999</v>
      </c>
      <c r="E273" s="46">
        <v>5197.9299999999994</v>
      </c>
      <c r="F273" s="46">
        <v>13791.88</v>
      </c>
      <c r="G273" s="46">
        <v>14443.71</v>
      </c>
      <c r="H273" s="46">
        <v>5072.04</v>
      </c>
      <c r="I273" s="46">
        <v>12038.22</v>
      </c>
      <c r="J273" s="46">
        <v>1012.6</v>
      </c>
      <c r="K273" s="46">
        <v>1313.59</v>
      </c>
      <c r="L273" s="47">
        <v>0</v>
      </c>
      <c r="M273" s="46">
        <v>0</v>
      </c>
      <c r="N273" s="48">
        <f t="shared" si="4"/>
        <v>772197.75</v>
      </c>
    </row>
    <row r="274" spans="1:14" ht="15.6" x14ac:dyDescent="0.3">
      <c r="A274" s="50" t="s">
        <v>540</v>
      </c>
      <c r="B274" s="51" t="s">
        <v>541</v>
      </c>
      <c r="C274" s="46">
        <v>884430</v>
      </c>
      <c r="D274" s="46">
        <v>829147.27</v>
      </c>
      <c r="E274" s="46">
        <v>6198.81</v>
      </c>
      <c r="F274" s="46">
        <v>16201.33</v>
      </c>
      <c r="G274" s="46">
        <v>18241.64</v>
      </c>
      <c r="H274" s="46">
        <v>6953.23</v>
      </c>
      <c r="I274" s="46">
        <v>16103.98</v>
      </c>
      <c r="J274" s="46">
        <v>1145.8699999999999</v>
      </c>
      <c r="K274" s="46">
        <v>1864.11</v>
      </c>
      <c r="L274" s="47">
        <v>0</v>
      </c>
      <c r="M274" s="46">
        <v>0</v>
      </c>
      <c r="N274" s="48">
        <f t="shared" si="4"/>
        <v>1780286.2400000002</v>
      </c>
    </row>
    <row r="275" spans="1:14" ht="15.6" x14ac:dyDescent="0.3">
      <c r="A275" s="50" t="s">
        <v>542</v>
      </c>
      <c r="B275" s="51" t="s">
        <v>543</v>
      </c>
      <c r="C275" s="46">
        <v>76627.360000000001</v>
      </c>
      <c r="D275" s="46">
        <v>43722.45</v>
      </c>
      <c r="E275" s="46">
        <v>1107.7700000000002</v>
      </c>
      <c r="F275" s="46">
        <v>3368.05</v>
      </c>
      <c r="G275" s="46">
        <v>510.49</v>
      </c>
      <c r="H275" s="46">
        <v>434.8</v>
      </c>
      <c r="I275" s="46">
        <v>470.92</v>
      </c>
      <c r="J275" s="46">
        <v>247.18</v>
      </c>
      <c r="K275" s="46">
        <v>55.78</v>
      </c>
      <c r="L275" s="47">
        <v>10736</v>
      </c>
      <c r="M275" s="46">
        <v>0</v>
      </c>
      <c r="N275" s="48">
        <f t="shared" si="4"/>
        <v>137280.79999999999</v>
      </c>
    </row>
    <row r="276" spans="1:14" ht="15.6" x14ac:dyDescent="0.3">
      <c r="A276" s="50" t="s">
        <v>544</v>
      </c>
      <c r="B276" s="51" t="s">
        <v>545</v>
      </c>
      <c r="C276" s="46">
        <v>234718.43</v>
      </c>
      <c r="D276" s="46">
        <v>57970.18</v>
      </c>
      <c r="E276" s="46">
        <v>1849.88</v>
      </c>
      <c r="F276" s="46">
        <v>4738.16</v>
      </c>
      <c r="G276" s="46">
        <v>2421.61</v>
      </c>
      <c r="H276" s="46">
        <v>1849.86</v>
      </c>
      <c r="I276" s="46">
        <v>3128.86</v>
      </c>
      <c r="J276" s="46">
        <v>344.23</v>
      </c>
      <c r="K276" s="46">
        <v>490.55</v>
      </c>
      <c r="L276" s="47">
        <v>11168</v>
      </c>
      <c r="M276" s="46">
        <v>0</v>
      </c>
      <c r="N276" s="48">
        <f t="shared" si="4"/>
        <v>318679.75999999989</v>
      </c>
    </row>
    <row r="277" spans="1:14" ht="15.6" x14ac:dyDescent="0.3">
      <c r="A277" s="50" t="s">
        <v>546</v>
      </c>
      <c r="B277" s="51" t="s">
        <v>547</v>
      </c>
      <c r="C277" s="46">
        <v>522366.33</v>
      </c>
      <c r="D277" s="46">
        <v>227447.53</v>
      </c>
      <c r="E277" s="46">
        <v>4566.93</v>
      </c>
      <c r="F277" s="46">
        <v>13554.76</v>
      </c>
      <c r="G277" s="46">
        <v>9077.51</v>
      </c>
      <c r="H277" s="46">
        <v>3630.6</v>
      </c>
      <c r="I277" s="46">
        <v>7653.14</v>
      </c>
      <c r="J277" s="46">
        <v>948.73</v>
      </c>
      <c r="K277" s="46">
        <v>823.43</v>
      </c>
      <c r="L277" s="47">
        <v>0</v>
      </c>
      <c r="M277" s="46">
        <v>0</v>
      </c>
      <c r="N277" s="48">
        <f t="shared" si="4"/>
        <v>790068.96000000008</v>
      </c>
    </row>
    <row r="278" spans="1:14" ht="15.6" x14ac:dyDescent="0.3">
      <c r="A278" s="50" t="s">
        <v>548</v>
      </c>
      <c r="B278" s="51" t="s">
        <v>549</v>
      </c>
      <c r="C278" s="46">
        <v>202808.35</v>
      </c>
      <c r="D278" s="46">
        <v>79331.459999999992</v>
      </c>
      <c r="E278" s="46">
        <v>2069.96</v>
      </c>
      <c r="F278" s="46">
        <v>5742.53</v>
      </c>
      <c r="G278" s="46">
        <v>2868.89</v>
      </c>
      <c r="H278" s="46">
        <v>1444.42</v>
      </c>
      <c r="I278" s="46">
        <v>2636.52</v>
      </c>
      <c r="J278" s="46">
        <v>474.65</v>
      </c>
      <c r="K278" s="46">
        <v>327.48</v>
      </c>
      <c r="L278" s="47">
        <v>0</v>
      </c>
      <c r="M278" s="46">
        <v>0</v>
      </c>
      <c r="N278" s="48">
        <f t="shared" si="4"/>
        <v>297704.26000000007</v>
      </c>
    </row>
    <row r="279" spans="1:14" ht="15.6" x14ac:dyDescent="0.3">
      <c r="A279" s="50" t="s">
        <v>550</v>
      </c>
      <c r="B279" s="51" t="s">
        <v>551</v>
      </c>
      <c r="C279" s="46">
        <v>326210.63</v>
      </c>
      <c r="D279" s="46">
        <v>48582.8</v>
      </c>
      <c r="E279" s="46">
        <v>2783.64</v>
      </c>
      <c r="F279" s="46">
        <v>7603.7</v>
      </c>
      <c r="G279" s="46">
        <v>6913.33</v>
      </c>
      <c r="H279" s="46">
        <v>2437.11</v>
      </c>
      <c r="I279" s="46">
        <v>5647.77</v>
      </c>
      <c r="J279" s="46">
        <v>558.34</v>
      </c>
      <c r="K279" s="46">
        <v>604.87</v>
      </c>
      <c r="L279" s="47">
        <v>0</v>
      </c>
      <c r="M279" s="46">
        <v>0</v>
      </c>
      <c r="N279" s="48">
        <f t="shared" si="4"/>
        <v>401342.19000000006</v>
      </c>
    </row>
    <row r="280" spans="1:14" ht="15.6" x14ac:dyDescent="0.3">
      <c r="A280" s="50" t="s">
        <v>552</v>
      </c>
      <c r="B280" s="51" t="s">
        <v>553</v>
      </c>
      <c r="C280" s="46">
        <v>612254.53</v>
      </c>
      <c r="D280" s="46">
        <v>293154.34000000003</v>
      </c>
      <c r="E280" s="46">
        <v>4324.24</v>
      </c>
      <c r="F280" s="46">
        <v>10983.29</v>
      </c>
      <c r="G280" s="46">
        <v>13265.05</v>
      </c>
      <c r="H280" s="46">
        <v>4777.76</v>
      </c>
      <c r="I280" s="46">
        <v>11479.76</v>
      </c>
      <c r="J280" s="46">
        <v>860.36</v>
      </c>
      <c r="K280" s="46">
        <v>1289.6500000000001</v>
      </c>
      <c r="L280" s="47">
        <v>0</v>
      </c>
      <c r="M280" s="46">
        <v>0</v>
      </c>
      <c r="N280" s="48">
        <f t="shared" si="4"/>
        <v>952388.98000000021</v>
      </c>
    </row>
    <row r="281" spans="1:14" ht="15.6" x14ac:dyDescent="0.3">
      <c r="A281" s="50" t="s">
        <v>554</v>
      </c>
      <c r="B281" s="51" t="s">
        <v>555</v>
      </c>
      <c r="C281" s="46">
        <v>413716.62</v>
      </c>
      <c r="D281" s="46">
        <v>147234.74000000002</v>
      </c>
      <c r="E281" s="46">
        <v>3291.09</v>
      </c>
      <c r="F281" s="46">
        <v>8733.4500000000007</v>
      </c>
      <c r="G281" s="46">
        <v>8333.64</v>
      </c>
      <c r="H281" s="46">
        <v>3183.62</v>
      </c>
      <c r="I281" s="46">
        <v>7155.36</v>
      </c>
      <c r="J281" s="46">
        <v>630.78</v>
      </c>
      <c r="K281" s="46">
        <v>823.61</v>
      </c>
      <c r="L281" s="47">
        <v>0</v>
      </c>
      <c r="M281" s="46">
        <v>0</v>
      </c>
      <c r="N281" s="48">
        <f t="shared" si="4"/>
        <v>593102.90999999992</v>
      </c>
    </row>
    <row r="282" spans="1:14" ht="15.6" x14ac:dyDescent="0.3">
      <c r="A282" s="50" t="s">
        <v>556</v>
      </c>
      <c r="B282" s="51" t="s">
        <v>557</v>
      </c>
      <c r="C282" s="46">
        <v>256881.43</v>
      </c>
      <c r="D282" s="46">
        <v>73344.73</v>
      </c>
      <c r="E282" s="46">
        <v>2306.02</v>
      </c>
      <c r="F282" s="46">
        <v>6060.05</v>
      </c>
      <c r="G282" s="46">
        <v>2866.16</v>
      </c>
      <c r="H282" s="46">
        <v>1957.7</v>
      </c>
      <c r="I282" s="46">
        <v>3316.38</v>
      </c>
      <c r="J282" s="46">
        <v>485.54</v>
      </c>
      <c r="K282" s="46">
        <v>492.36</v>
      </c>
      <c r="L282" s="47">
        <v>6601</v>
      </c>
      <c r="M282" s="46">
        <v>0</v>
      </c>
      <c r="N282" s="48">
        <f t="shared" si="4"/>
        <v>354311.36999999994</v>
      </c>
    </row>
    <row r="283" spans="1:14" ht="15.6" x14ac:dyDescent="0.3">
      <c r="A283" s="50" t="s">
        <v>558</v>
      </c>
      <c r="B283" s="51" t="s">
        <v>559</v>
      </c>
      <c r="C283" s="46">
        <v>676577.58</v>
      </c>
      <c r="D283" s="46">
        <v>65296.800000000003</v>
      </c>
      <c r="E283" s="46">
        <v>4971.45</v>
      </c>
      <c r="F283" s="46">
        <v>12891.8</v>
      </c>
      <c r="G283" s="46">
        <v>15715.47</v>
      </c>
      <c r="H283" s="46">
        <v>5315.14</v>
      </c>
      <c r="I283" s="46">
        <v>13028.25</v>
      </c>
      <c r="J283" s="46">
        <v>964.6</v>
      </c>
      <c r="K283" s="46">
        <v>1415.84</v>
      </c>
      <c r="L283" s="47">
        <v>0</v>
      </c>
      <c r="M283" s="46">
        <v>0</v>
      </c>
      <c r="N283" s="48">
        <f t="shared" si="4"/>
        <v>796176.92999999993</v>
      </c>
    </row>
    <row r="284" spans="1:14" ht="15.6" x14ac:dyDescent="0.3">
      <c r="A284" s="50" t="s">
        <v>560</v>
      </c>
      <c r="B284" s="51" t="s">
        <v>561</v>
      </c>
      <c r="C284" s="46">
        <v>157636.79</v>
      </c>
      <c r="D284" s="46">
        <v>73051.22</v>
      </c>
      <c r="E284" s="46">
        <v>2105.66</v>
      </c>
      <c r="F284" s="46">
        <v>6416.44</v>
      </c>
      <c r="G284" s="46">
        <v>1508.54</v>
      </c>
      <c r="H284" s="46">
        <v>925.14</v>
      </c>
      <c r="I284" s="46">
        <v>1245.17</v>
      </c>
      <c r="J284" s="46">
        <v>462.83</v>
      </c>
      <c r="K284" s="46">
        <v>136.66</v>
      </c>
      <c r="L284" s="47">
        <v>7930</v>
      </c>
      <c r="M284" s="46">
        <v>0</v>
      </c>
      <c r="N284" s="48">
        <f t="shared" si="4"/>
        <v>251418.45000000004</v>
      </c>
    </row>
    <row r="285" spans="1:14" ht="15.6" x14ac:dyDescent="0.3">
      <c r="A285" s="50" t="s">
        <v>562</v>
      </c>
      <c r="B285" s="51" t="s">
        <v>563</v>
      </c>
      <c r="C285" s="46">
        <v>1375099.55</v>
      </c>
      <c r="D285" s="46">
        <v>431136.46</v>
      </c>
      <c r="E285" s="46">
        <v>10588.14</v>
      </c>
      <c r="F285" s="46">
        <v>28778.01</v>
      </c>
      <c r="G285" s="46">
        <v>26572.6</v>
      </c>
      <c r="H285" s="46">
        <v>10441.49</v>
      </c>
      <c r="I285" s="46">
        <v>23182.959999999999</v>
      </c>
      <c r="J285" s="46">
        <v>2118.27</v>
      </c>
      <c r="K285" s="46">
        <v>2673.47</v>
      </c>
      <c r="L285" s="47">
        <v>0</v>
      </c>
      <c r="M285" s="46">
        <v>0</v>
      </c>
      <c r="N285" s="48">
        <f t="shared" si="4"/>
        <v>1910590.95</v>
      </c>
    </row>
    <row r="286" spans="1:14" ht="15.6" x14ac:dyDescent="0.3">
      <c r="A286" s="50" t="s">
        <v>564</v>
      </c>
      <c r="B286" s="51" t="s">
        <v>565</v>
      </c>
      <c r="C286" s="46">
        <v>3855587.67</v>
      </c>
      <c r="D286" s="46">
        <v>1106953.1099999999</v>
      </c>
      <c r="E286" s="46">
        <v>24001.25</v>
      </c>
      <c r="F286" s="46">
        <v>58132.46</v>
      </c>
      <c r="G286" s="46">
        <v>83056.789999999994</v>
      </c>
      <c r="H286" s="46">
        <v>31667.19</v>
      </c>
      <c r="I286" s="46">
        <v>74826.289999999994</v>
      </c>
      <c r="J286" s="46">
        <v>4356.9399999999996</v>
      </c>
      <c r="K286" s="46">
        <v>8924.5</v>
      </c>
      <c r="L286" s="47">
        <v>215017</v>
      </c>
      <c r="M286" s="46">
        <v>42843.76</v>
      </c>
      <c r="N286" s="48">
        <f t="shared" si="4"/>
        <v>5505366.96</v>
      </c>
    </row>
    <row r="287" spans="1:14" ht="15.6" x14ac:dyDescent="0.3">
      <c r="A287" s="50" t="s">
        <v>566</v>
      </c>
      <c r="B287" s="51" t="s">
        <v>567</v>
      </c>
      <c r="C287" s="46">
        <v>328732.45</v>
      </c>
      <c r="D287" s="46">
        <v>86230.760000000009</v>
      </c>
      <c r="E287" s="46">
        <v>2802.9</v>
      </c>
      <c r="F287" s="46">
        <v>7714.49</v>
      </c>
      <c r="G287" s="46">
        <v>6172.52</v>
      </c>
      <c r="H287" s="46">
        <v>2442.38</v>
      </c>
      <c r="I287" s="46">
        <v>5375.15</v>
      </c>
      <c r="J287" s="46">
        <v>562.37</v>
      </c>
      <c r="K287" s="46">
        <v>602.69000000000005</v>
      </c>
      <c r="L287" s="47">
        <v>0</v>
      </c>
      <c r="M287" s="46">
        <v>0</v>
      </c>
      <c r="N287" s="48">
        <f t="shared" si="4"/>
        <v>440635.71000000008</v>
      </c>
    </row>
    <row r="288" spans="1:14" ht="15.6" x14ac:dyDescent="0.3">
      <c r="A288" s="50" t="s">
        <v>568</v>
      </c>
      <c r="B288" s="51" t="s">
        <v>569</v>
      </c>
      <c r="C288" s="46">
        <v>379019.98</v>
      </c>
      <c r="D288" s="46">
        <v>109109.63</v>
      </c>
      <c r="E288" s="46">
        <v>3010.01</v>
      </c>
      <c r="F288" s="46">
        <v>7987.56</v>
      </c>
      <c r="G288" s="46">
        <v>4204.66</v>
      </c>
      <c r="H288" s="46">
        <v>2916.67</v>
      </c>
      <c r="I288" s="46">
        <v>5057.59</v>
      </c>
      <c r="J288" s="46">
        <v>582.32000000000005</v>
      </c>
      <c r="K288" s="46">
        <v>754.44</v>
      </c>
      <c r="L288" s="47">
        <v>9763</v>
      </c>
      <c r="M288" s="46">
        <v>0</v>
      </c>
      <c r="N288" s="48">
        <f t="shared" si="4"/>
        <v>522405.86</v>
      </c>
    </row>
    <row r="289" spans="1:14" ht="15.6" x14ac:dyDescent="0.3">
      <c r="A289" s="50" t="s">
        <v>570</v>
      </c>
      <c r="B289" s="51" t="s">
        <v>571</v>
      </c>
      <c r="C289" s="46">
        <v>110525.1</v>
      </c>
      <c r="D289" s="46">
        <v>37531.49</v>
      </c>
      <c r="E289" s="46">
        <v>1124.99</v>
      </c>
      <c r="F289" s="46">
        <v>3412.8</v>
      </c>
      <c r="G289" s="46">
        <v>633.63</v>
      </c>
      <c r="H289" s="46">
        <v>724.2</v>
      </c>
      <c r="I289" s="46">
        <v>895.41</v>
      </c>
      <c r="J289" s="46">
        <v>229.34</v>
      </c>
      <c r="K289" s="46">
        <v>146.35</v>
      </c>
      <c r="L289" s="47">
        <v>0</v>
      </c>
      <c r="M289" s="46">
        <v>0</v>
      </c>
      <c r="N289" s="48">
        <f t="shared" si="4"/>
        <v>155223.31</v>
      </c>
    </row>
    <row r="290" spans="1:14" ht="15.6" x14ac:dyDescent="0.3">
      <c r="A290" s="50" t="s">
        <v>572</v>
      </c>
      <c r="B290" s="51" t="s">
        <v>573</v>
      </c>
      <c r="C290" s="46">
        <v>119598.68</v>
      </c>
      <c r="D290" s="46">
        <v>34725.599999999999</v>
      </c>
      <c r="E290" s="46">
        <v>1492.33</v>
      </c>
      <c r="F290" s="46">
        <v>4510.29</v>
      </c>
      <c r="G290" s="46">
        <v>1384.16</v>
      </c>
      <c r="H290" s="46">
        <v>732.28</v>
      </c>
      <c r="I290" s="46">
        <v>1151.23</v>
      </c>
      <c r="J290" s="46">
        <v>323.79000000000002</v>
      </c>
      <c r="K290" s="46">
        <v>122.81</v>
      </c>
      <c r="L290" s="47">
        <v>0</v>
      </c>
      <c r="M290" s="46">
        <v>0</v>
      </c>
      <c r="N290" s="48">
        <f t="shared" si="4"/>
        <v>164041.17000000001</v>
      </c>
    </row>
    <row r="291" spans="1:14" ht="15.6" x14ac:dyDescent="0.3">
      <c r="A291" s="50" t="s">
        <v>574</v>
      </c>
      <c r="B291" s="51" t="s">
        <v>575</v>
      </c>
      <c r="C291" s="46">
        <v>241558.09</v>
      </c>
      <c r="D291" s="46">
        <v>69609.919999999998</v>
      </c>
      <c r="E291" s="46">
        <v>1986.77</v>
      </c>
      <c r="F291" s="46">
        <v>5032.6400000000003</v>
      </c>
      <c r="G291" s="46">
        <v>2190.83</v>
      </c>
      <c r="H291" s="46">
        <v>1907.93</v>
      </c>
      <c r="I291" s="46">
        <v>3077.72</v>
      </c>
      <c r="J291" s="46">
        <v>385.36</v>
      </c>
      <c r="K291" s="46">
        <v>504.14</v>
      </c>
      <c r="L291" s="47">
        <v>0</v>
      </c>
      <c r="M291" s="46">
        <v>0</v>
      </c>
      <c r="N291" s="48">
        <f t="shared" si="4"/>
        <v>326253.40000000002</v>
      </c>
    </row>
    <row r="292" spans="1:14" ht="15.6" x14ac:dyDescent="0.3">
      <c r="A292" s="50" t="s">
        <v>576</v>
      </c>
      <c r="B292" s="51" t="s">
        <v>577</v>
      </c>
      <c r="C292" s="46">
        <v>529410</v>
      </c>
      <c r="D292" s="46">
        <v>190953.77</v>
      </c>
      <c r="E292" s="46">
        <v>5805.03</v>
      </c>
      <c r="F292" s="46">
        <v>16618.330000000002</v>
      </c>
      <c r="G292" s="46">
        <v>6900.03</v>
      </c>
      <c r="H292" s="46">
        <v>3616.92</v>
      </c>
      <c r="I292" s="46">
        <v>6237.59</v>
      </c>
      <c r="J292" s="46">
        <v>1213.42</v>
      </c>
      <c r="K292" s="46">
        <v>764.89</v>
      </c>
      <c r="L292" s="47">
        <v>0</v>
      </c>
      <c r="M292" s="46">
        <v>0</v>
      </c>
      <c r="N292" s="48">
        <f t="shared" si="4"/>
        <v>761519.9800000001</v>
      </c>
    </row>
    <row r="293" spans="1:14" ht="15.6" x14ac:dyDescent="0.3">
      <c r="A293" s="50" t="s">
        <v>578</v>
      </c>
      <c r="B293" s="51" t="s">
        <v>579</v>
      </c>
      <c r="C293" s="46">
        <v>385370.46</v>
      </c>
      <c r="D293" s="46">
        <v>219988.53999999998</v>
      </c>
      <c r="E293" s="46">
        <v>3038.21</v>
      </c>
      <c r="F293" s="46">
        <v>8164.28</v>
      </c>
      <c r="G293" s="46">
        <v>7830.54</v>
      </c>
      <c r="H293" s="46">
        <v>2944.2</v>
      </c>
      <c r="I293" s="46">
        <v>6736.05</v>
      </c>
      <c r="J293" s="46">
        <v>583.44000000000005</v>
      </c>
      <c r="K293" s="46">
        <v>756.87</v>
      </c>
      <c r="L293" s="47">
        <v>0</v>
      </c>
      <c r="M293" s="46">
        <v>0</v>
      </c>
      <c r="N293" s="48">
        <f t="shared" si="4"/>
        <v>635412.59</v>
      </c>
    </row>
    <row r="294" spans="1:14" ht="15.6" x14ac:dyDescent="0.3">
      <c r="A294" s="50" t="s">
        <v>580</v>
      </c>
      <c r="B294" s="51" t="s">
        <v>581</v>
      </c>
      <c r="C294" s="46">
        <v>369785.75</v>
      </c>
      <c r="D294" s="46">
        <v>96496.07</v>
      </c>
      <c r="E294" s="46">
        <v>3615.48</v>
      </c>
      <c r="F294" s="46">
        <v>10319.120000000001</v>
      </c>
      <c r="G294" s="46">
        <v>6568.83</v>
      </c>
      <c r="H294" s="46">
        <v>2594.2399999999998</v>
      </c>
      <c r="I294" s="46">
        <v>5463.26</v>
      </c>
      <c r="J294" s="46">
        <v>786.05</v>
      </c>
      <c r="K294" s="46">
        <v>582.52</v>
      </c>
      <c r="L294" s="47">
        <v>0</v>
      </c>
      <c r="M294" s="46">
        <v>0</v>
      </c>
      <c r="N294" s="48">
        <f t="shared" si="4"/>
        <v>496211.32</v>
      </c>
    </row>
    <row r="295" spans="1:14" ht="15.6" x14ac:dyDescent="0.3">
      <c r="A295" s="50" t="s">
        <v>582</v>
      </c>
      <c r="B295" s="51" t="s">
        <v>583</v>
      </c>
      <c r="C295" s="46">
        <v>142106.76</v>
      </c>
      <c r="D295" s="46">
        <v>34821.369999999995</v>
      </c>
      <c r="E295" s="46">
        <v>1394.8400000000001</v>
      </c>
      <c r="F295" s="46">
        <v>3689.5</v>
      </c>
      <c r="G295" s="46">
        <v>644.66999999999996</v>
      </c>
      <c r="H295" s="46">
        <v>1063.98</v>
      </c>
      <c r="I295" s="46">
        <v>1348.16</v>
      </c>
      <c r="J295" s="46">
        <v>305.76</v>
      </c>
      <c r="K295" s="46">
        <v>258.49</v>
      </c>
      <c r="L295" s="47">
        <v>2619</v>
      </c>
      <c r="M295" s="46">
        <v>0</v>
      </c>
      <c r="N295" s="48">
        <f t="shared" si="4"/>
        <v>188252.53000000003</v>
      </c>
    </row>
    <row r="296" spans="1:14" ht="15.6" x14ac:dyDescent="0.3">
      <c r="A296" s="50" t="s">
        <v>584</v>
      </c>
      <c r="B296" s="51" t="s">
        <v>585</v>
      </c>
      <c r="C296" s="46">
        <v>121474.5</v>
      </c>
      <c r="D296" s="46">
        <v>62808.160000000003</v>
      </c>
      <c r="E296" s="46">
        <v>1542.18</v>
      </c>
      <c r="F296" s="46">
        <v>4574.9799999999996</v>
      </c>
      <c r="G296" s="46">
        <v>1235.5999999999999</v>
      </c>
      <c r="H296" s="46">
        <v>759.28</v>
      </c>
      <c r="I296" s="46">
        <v>1119.47</v>
      </c>
      <c r="J296" s="46">
        <v>331.97</v>
      </c>
      <c r="K296" s="46">
        <v>131.94</v>
      </c>
      <c r="L296" s="47">
        <v>0</v>
      </c>
      <c r="M296" s="46">
        <v>0</v>
      </c>
      <c r="N296" s="48">
        <f t="shared" si="4"/>
        <v>193978.08000000002</v>
      </c>
    </row>
    <row r="297" spans="1:14" ht="15.6" x14ac:dyDescent="0.3">
      <c r="A297" s="50" t="s">
        <v>586</v>
      </c>
      <c r="B297" s="51" t="s">
        <v>587</v>
      </c>
      <c r="C297" s="46">
        <v>171410.23</v>
      </c>
      <c r="D297" s="46">
        <v>71914.850000000006</v>
      </c>
      <c r="E297" s="46">
        <v>1922.33</v>
      </c>
      <c r="F297" s="46">
        <v>5569.6</v>
      </c>
      <c r="G297" s="46">
        <v>2586.36</v>
      </c>
      <c r="H297" s="46">
        <v>1148.0899999999999</v>
      </c>
      <c r="I297" s="46">
        <v>2164.6999999999998</v>
      </c>
      <c r="J297" s="46">
        <v>406.07</v>
      </c>
      <c r="K297" s="46">
        <v>234.4</v>
      </c>
      <c r="L297" s="47">
        <v>0</v>
      </c>
      <c r="M297" s="46">
        <v>0</v>
      </c>
      <c r="N297" s="48">
        <f t="shared" si="4"/>
        <v>257356.63</v>
      </c>
    </row>
    <row r="298" spans="1:14" ht="15.6" x14ac:dyDescent="0.3">
      <c r="A298" s="50" t="s">
        <v>588</v>
      </c>
      <c r="B298" s="51" t="s">
        <v>589</v>
      </c>
      <c r="C298" s="46">
        <v>144390.32999999999</v>
      </c>
      <c r="D298" s="46">
        <v>48520.79</v>
      </c>
      <c r="E298" s="46">
        <v>1469.01</v>
      </c>
      <c r="F298" s="46">
        <v>4252.01</v>
      </c>
      <c r="G298" s="46">
        <v>2193.91</v>
      </c>
      <c r="H298" s="46">
        <v>993.27</v>
      </c>
      <c r="I298" s="46">
        <v>1917.94</v>
      </c>
      <c r="J298" s="46">
        <v>302.56</v>
      </c>
      <c r="K298" s="46">
        <v>215.85</v>
      </c>
      <c r="L298" s="47">
        <v>7424</v>
      </c>
      <c r="M298" s="46">
        <v>0</v>
      </c>
      <c r="N298" s="48">
        <f t="shared" si="4"/>
        <v>211679.67</v>
      </c>
    </row>
    <row r="299" spans="1:14" ht="15.6" x14ac:dyDescent="0.3">
      <c r="A299" s="50" t="s">
        <v>590</v>
      </c>
      <c r="B299" s="51" t="s">
        <v>591</v>
      </c>
      <c r="C299" s="46">
        <v>431079.82</v>
      </c>
      <c r="D299" s="46">
        <v>100582.59</v>
      </c>
      <c r="E299" s="46">
        <v>3516.42</v>
      </c>
      <c r="F299" s="46">
        <v>9433.5300000000007</v>
      </c>
      <c r="G299" s="46">
        <v>9095.4500000000007</v>
      </c>
      <c r="H299" s="46">
        <v>3282.45</v>
      </c>
      <c r="I299" s="46">
        <v>7702.17</v>
      </c>
      <c r="J299" s="46">
        <v>690.33</v>
      </c>
      <c r="K299" s="46">
        <v>836.88</v>
      </c>
      <c r="L299" s="47">
        <v>0</v>
      </c>
      <c r="M299" s="46">
        <v>0</v>
      </c>
      <c r="N299" s="48">
        <f t="shared" si="4"/>
        <v>566219.64</v>
      </c>
    </row>
    <row r="300" spans="1:14" ht="15.6" x14ac:dyDescent="0.3">
      <c r="A300" s="50" t="s">
        <v>592</v>
      </c>
      <c r="B300" s="51" t="s">
        <v>593</v>
      </c>
      <c r="C300" s="46">
        <v>201670.08</v>
      </c>
      <c r="D300" s="46">
        <v>102455.59</v>
      </c>
      <c r="E300" s="46">
        <v>2085.8799999999997</v>
      </c>
      <c r="F300" s="46">
        <v>5909.4</v>
      </c>
      <c r="G300" s="46">
        <v>3264.6</v>
      </c>
      <c r="H300" s="46">
        <v>1412.18</v>
      </c>
      <c r="I300" s="46">
        <v>2779.33</v>
      </c>
      <c r="J300" s="46">
        <v>430.52</v>
      </c>
      <c r="K300" s="46">
        <v>313.14999999999998</v>
      </c>
      <c r="L300" s="47">
        <v>0</v>
      </c>
      <c r="M300" s="46">
        <v>0</v>
      </c>
      <c r="N300" s="48">
        <f t="shared" si="4"/>
        <v>320320.73000000004</v>
      </c>
    </row>
    <row r="301" spans="1:14" ht="15.6" x14ac:dyDescent="0.3">
      <c r="A301" s="50" t="s">
        <v>594</v>
      </c>
      <c r="B301" s="51" t="s">
        <v>595</v>
      </c>
      <c r="C301" s="46">
        <v>2576276.96</v>
      </c>
      <c r="D301" s="46">
        <v>687015.35</v>
      </c>
      <c r="E301" s="46">
        <v>12664.01</v>
      </c>
      <c r="F301" s="46">
        <v>26969.48</v>
      </c>
      <c r="G301" s="46">
        <v>34973.31</v>
      </c>
      <c r="H301" s="46">
        <v>22215.39</v>
      </c>
      <c r="I301" s="46">
        <v>43851.47</v>
      </c>
      <c r="J301" s="46">
        <v>2023.43</v>
      </c>
      <c r="K301" s="46">
        <v>6621.51</v>
      </c>
      <c r="L301" s="47">
        <v>0</v>
      </c>
      <c r="M301" s="46">
        <v>0</v>
      </c>
      <c r="N301" s="48">
        <f t="shared" si="4"/>
        <v>3412610.91</v>
      </c>
    </row>
    <row r="302" spans="1:14" ht="15.6" x14ac:dyDescent="0.3">
      <c r="A302" s="50" t="s">
        <v>596</v>
      </c>
      <c r="B302" s="51" t="s">
        <v>597</v>
      </c>
      <c r="C302" s="46">
        <v>874215.12</v>
      </c>
      <c r="D302" s="46">
        <v>256661.93</v>
      </c>
      <c r="E302" s="46">
        <v>4990.1699999999992</v>
      </c>
      <c r="F302" s="46">
        <v>11381.1</v>
      </c>
      <c r="G302" s="46">
        <v>14487</v>
      </c>
      <c r="H302" s="46">
        <v>7384.83</v>
      </c>
      <c r="I302" s="46">
        <v>15711.67</v>
      </c>
      <c r="J302" s="46">
        <v>787.48</v>
      </c>
      <c r="K302" s="46">
        <v>2146.33</v>
      </c>
      <c r="L302" s="47">
        <v>0</v>
      </c>
      <c r="M302" s="46">
        <v>0</v>
      </c>
      <c r="N302" s="48">
        <f t="shared" si="4"/>
        <v>1187765.6300000001</v>
      </c>
    </row>
    <row r="303" spans="1:14" ht="15.6" x14ac:dyDescent="0.3">
      <c r="A303" s="50" t="s">
        <v>598</v>
      </c>
      <c r="B303" s="51" t="s">
        <v>599</v>
      </c>
      <c r="C303" s="46">
        <v>1391166.87</v>
      </c>
      <c r="D303" s="46">
        <v>451714.62</v>
      </c>
      <c r="E303" s="46">
        <v>8626.0600000000013</v>
      </c>
      <c r="F303" s="46">
        <v>21685.69</v>
      </c>
      <c r="G303" s="46">
        <v>20658.86</v>
      </c>
      <c r="H303" s="46">
        <v>11225.41</v>
      </c>
      <c r="I303" s="46">
        <v>22610.76</v>
      </c>
      <c r="J303" s="46">
        <v>1660.39</v>
      </c>
      <c r="K303" s="46">
        <v>3114.89</v>
      </c>
      <c r="L303" s="47">
        <v>0</v>
      </c>
      <c r="M303" s="46">
        <v>0</v>
      </c>
      <c r="N303" s="48">
        <f t="shared" si="4"/>
        <v>1932463.55</v>
      </c>
    </row>
    <row r="304" spans="1:14" ht="15.6" x14ac:dyDescent="0.3">
      <c r="A304" s="50" t="s">
        <v>600</v>
      </c>
      <c r="B304" s="51" t="s">
        <v>601</v>
      </c>
      <c r="C304" s="46">
        <v>144869.84</v>
      </c>
      <c r="D304" s="46">
        <v>57394.33</v>
      </c>
      <c r="E304" s="46">
        <v>1523.7700000000002</v>
      </c>
      <c r="F304" s="46">
        <v>4383.25</v>
      </c>
      <c r="G304" s="46">
        <v>1994.49</v>
      </c>
      <c r="H304" s="46">
        <v>993.64</v>
      </c>
      <c r="I304" s="46">
        <v>1818.21</v>
      </c>
      <c r="J304" s="46">
        <v>325.45999999999998</v>
      </c>
      <c r="K304" s="46">
        <v>213.08</v>
      </c>
      <c r="L304" s="47">
        <v>385</v>
      </c>
      <c r="M304" s="46">
        <v>0</v>
      </c>
      <c r="N304" s="48">
        <f t="shared" si="4"/>
        <v>213901.06999999995</v>
      </c>
    </row>
    <row r="305" spans="1:14" ht="15.6" x14ac:dyDescent="0.3">
      <c r="A305" s="50" t="s">
        <v>602</v>
      </c>
      <c r="B305" s="51" t="s">
        <v>603</v>
      </c>
      <c r="C305" s="46">
        <v>300459.61</v>
      </c>
      <c r="D305" s="46">
        <v>94963.75</v>
      </c>
      <c r="E305" s="46">
        <v>2537.69</v>
      </c>
      <c r="F305" s="46">
        <v>6727.74</v>
      </c>
      <c r="G305" s="46">
        <v>5992.51</v>
      </c>
      <c r="H305" s="46">
        <v>2296.2600000000002</v>
      </c>
      <c r="I305" s="46">
        <v>5120.8999999999996</v>
      </c>
      <c r="J305" s="46">
        <v>505.64</v>
      </c>
      <c r="K305" s="46">
        <v>584.78</v>
      </c>
      <c r="L305" s="47">
        <v>7625</v>
      </c>
      <c r="M305" s="46">
        <v>0</v>
      </c>
      <c r="N305" s="48">
        <f t="shared" si="4"/>
        <v>426813.88000000006</v>
      </c>
    </row>
    <row r="306" spans="1:14" ht="15.6" x14ac:dyDescent="0.3">
      <c r="A306" s="50" t="s">
        <v>604</v>
      </c>
      <c r="B306" s="51" t="s">
        <v>605</v>
      </c>
      <c r="C306" s="46">
        <v>1617420.1</v>
      </c>
      <c r="D306" s="46">
        <v>441332.72</v>
      </c>
      <c r="E306" s="46">
        <v>9687.3599999999988</v>
      </c>
      <c r="F306" s="46">
        <v>23000.53</v>
      </c>
      <c r="G306" s="46">
        <v>28550.28</v>
      </c>
      <c r="H306" s="46">
        <v>13412.43</v>
      </c>
      <c r="I306" s="46">
        <v>29046.63</v>
      </c>
      <c r="J306" s="46">
        <v>1738.31</v>
      </c>
      <c r="K306" s="46">
        <v>3822.37</v>
      </c>
      <c r="L306" s="47">
        <v>0</v>
      </c>
      <c r="M306" s="46">
        <v>0</v>
      </c>
      <c r="N306" s="48">
        <f t="shared" si="4"/>
        <v>2168010.7300000004</v>
      </c>
    </row>
    <row r="307" spans="1:14" ht="15.6" x14ac:dyDescent="0.3">
      <c r="A307" s="50" t="s">
        <v>606</v>
      </c>
      <c r="B307" s="51" t="s">
        <v>607</v>
      </c>
      <c r="C307" s="46">
        <v>165243.32999999999</v>
      </c>
      <c r="D307" s="46">
        <v>48828</v>
      </c>
      <c r="E307" s="46">
        <v>1892</v>
      </c>
      <c r="F307" s="46">
        <v>5492.64</v>
      </c>
      <c r="G307" s="46">
        <v>2361.66</v>
      </c>
      <c r="H307" s="46">
        <v>1096.6400000000001</v>
      </c>
      <c r="I307" s="46">
        <v>2014.02</v>
      </c>
      <c r="J307" s="46">
        <v>409.45</v>
      </c>
      <c r="K307" s="46">
        <v>219.21</v>
      </c>
      <c r="L307" s="47">
        <v>4159</v>
      </c>
      <c r="M307" s="46">
        <v>0</v>
      </c>
      <c r="N307" s="48">
        <f t="shared" si="4"/>
        <v>231715.95</v>
      </c>
    </row>
    <row r="308" spans="1:14" ht="15.6" x14ac:dyDescent="0.3">
      <c r="A308" s="50" t="s">
        <v>608</v>
      </c>
      <c r="B308" s="51" t="s">
        <v>609</v>
      </c>
      <c r="C308" s="46">
        <v>644657.42000000004</v>
      </c>
      <c r="D308" s="46">
        <v>95966.41</v>
      </c>
      <c r="E308" s="46">
        <v>4403.8600000000006</v>
      </c>
      <c r="F308" s="46">
        <v>11255.43</v>
      </c>
      <c r="G308" s="46">
        <v>14150.26</v>
      </c>
      <c r="H308" s="46">
        <v>5134.53</v>
      </c>
      <c r="I308" s="46">
        <v>12291.07</v>
      </c>
      <c r="J308" s="46">
        <v>832.42</v>
      </c>
      <c r="K308" s="46">
        <v>1396.29</v>
      </c>
      <c r="L308" s="47">
        <v>0</v>
      </c>
      <c r="M308" s="46">
        <v>0</v>
      </c>
      <c r="N308" s="48">
        <f t="shared" si="4"/>
        <v>790087.69000000018</v>
      </c>
    </row>
    <row r="309" spans="1:14" ht="15.6" x14ac:dyDescent="0.3">
      <c r="A309" s="50" t="s">
        <v>610</v>
      </c>
      <c r="B309" s="51" t="s">
        <v>611</v>
      </c>
      <c r="C309" s="46">
        <v>402612.33</v>
      </c>
      <c r="D309" s="46">
        <v>184638.7</v>
      </c>
      <c r="E309" s="46">
        <v>3941.08</v>
      </c>
      <c r="F309" s="46">
        <v>11241.3</v>
      </c>
      <c r="G309" s="46">
        <v>3361.57</v>
      </c>
      <c r="H309" s="46">
        <v>2828.63</v>
      </c>
      <c r="I309" s="46">
        <v>4164.6099999999997</v>
      </c>
      <c r="J309" s="46">
        <v>837.74</v>
      </c>
      <c r="K309" s="46">
        <v>636.75</v>
      </c>
      <c r="L309" s="47">
        <v>19472</v>
      </c>
      <c r="M309" s="46">
        <v>0</v>
      </c>
      <c r="N309" s="48">
        <f t="shared" si="4"/>
        <v>633734.71</v>
      </c>
    </row>
    <row r="310" spans="1:14" ht="15.6" x14ac:dyDescent="0.3">
      <c r="A310" s="50" t="s">
        <v>612</v>
      </c>
      <c r="B310" s="51" t="s">
        <v>613</v>
      </c>
      <c r="C310" s="46">
        <v>486172.72</v>
      </c>
      <c r="D310" s="46">
        <v>65667.679999999993</v>
      </c>
      <c r="E310" s="46">
        <v>3860.09</v>
      </c>
      <c r="F310" s="46">
        <v>10856.03</v>
      </c>
      <c r="G310" s="46">
        <v>9875.85</v>
      </c>
      <c r="H310" s="46">
        <v>3597.96</v>
      </c>
      <c r="I310" s="46">
        <v>8182.57</v>
      </c>
      <c r="J310" s="46">
        <v>743.37</v>
      </c>
      <c r="K310" s="46">
        <v>893.51</v>
      </c>
      <c r="L310" s="47">
        <v>0</v>
      </c>
      <c r="M310" s="46">
        <v>0</v>
      </c>
      <c r="N310" s="48">
        <f t="shared" si="4"/>
        <v>589849.7799999998</v>
      </c>
    </row>
    <row r="311" spans="1:14" ht="15.6" x14ac:dyDescent="0.3">
      <c r="A311" s="50" t="s">
        <v>614</v>
      </c>
      <c r="B311" s="51" t="s">
        <v>615</v>
      </c>
      <c r="C311" s="46">
        <v>141335.79</v>
      </c>
      <c r="D311" s="46">
        <v>34138.199999999997</v>
      </c>
      <c r="E311" s="46">
        <v>1482.02</v>
      </c>
      <c r="F311" s="46">
        <v>4295.1899999999996</v>
      </c>
      <c r="G311" s="46">
        <v>2277.75</v>
      </c>
      <c r="H311" s="46">
        <v>962.3</v>
      </c>
      <c r="I311" s="46">
        <v>1909.85</v>
      </c>
      <c r="J311" s="46">
        <v>317.91000000000003</v>
      </c>
      <c r="K311" s="46">
        <v>204.31</v>
      </c>
      <c r="L311" s="47">
        <v>6458</v>
      </c>
      <c r="M311" s="46">
        <v>0</v>
      </c>
      <c r="N311" s="48">
        <f t="shared" si="4"/>
        <v>193381.31999999998</v>
      </c>
    </row>
    <row r="312" spans="1:14" ht="30" x14ac:dyDescent="0.3">
      <c r="A312" s="50" t="s">
        <v>616</v>
      </c>
      <c r="B312" s="51" t="s">
        <v>617</v>
      </c>
      <c r="C312" s="46">
        <v>191010.07</v>
      </c>
      <c r="D312" s="46">
        <v>67492.69</v>
      </c>
      <c r="E312" s="46">
        <v>1728.79</v>
      </c>
      <c r="F312" s="46">
        <v>4594.8100000000004</v>
      </c>
      <c r="G312" s="46">
        <v>1520.48</v>
      </c>
      <c r="H312" s="46">
        <v>1447.59</v>
      </c>
      <c r="I312" s="46">
        <v>2176.2800000000002</v>
      </c>
      <c r="J312" s="46">
        <v>332.82</v>
      </c>
      <c r="K312" s="46">
        <v>362.05</v>
      </c>
      <c r="L312" s="47">
        <v>0</v>
      </c>
      <c r="M312" s="46">
        <v>0</v>
      </c>
      <c r="N312" s="48">
        <f t="shared" si="4"/>
        <v>270665.58000000007</v>
      </c>
    </row>
    <row r="313" spans="1:14" ht="15.6" x14ac:dyDescent="0.3">
      <c r="A313" s="50" t="s">
        <v>618</v>
      </c>
      <c r="B313" s="51" t="s">
        <v>619</v>
      </c>
      <c r="C313" s="46">
        <v>574846.48</v>
      </c>
      <c r="D313" s="46">
        <v>170733.19</v>
      </c>
      <c r="E313" s="46">
        <v>3384.99</v>
      </c>
      <c r="F313" s="46">
        <v>8072.52</v>
      </c>
      <c r="G313" s="46">
        <v>8959.92</v>
      </c>
      <c r="H313" s="46">
        <v>4771.05</v>
      </c>
      <c r="I313" s="46">
        <v>9846.39</v>
      </c>
      <c r="J313" s="46">
        <v>543.04</v>
      </c>
      <c r="K313" s="46">
        <v>1364.08</v>
      </c>
      <c r="L313" s="47">
        <v>0</v>
      </c>
      <c r="M313" s="46">
        <v>0</v>
      </c>
      <c r="N313" s="48">
        <f t="shared" si="4"/>
        <v>782521.66</v>
      </c>
    </row>
    <row r="314" spans="1:14" ht="15.6" x14ac:dyDescent="0.3">
      <c r="A314" s="50" t="s">
        <v>620</v>
      </c>
      <c r="B314" s="51" t="s">
        <v>621</v>
      </c>
      <c r="C314" s="46">
        <v>471293.44</v>
      </c>
      <c r="D314" s="46">
        <v>177484.00999999998</v>
      </c>
      <c r="E314" s="46">
        <v>3706.84</v>
      </c>
      <c r="F314" s="46">
        <v>9717.5400000000009</v>
      </c>
      <c r="G314" s="46">
        <v>10097.48</v>
      </c>
      <c r="H314" s="46">
        <v>3659.37</v>
      </c>
      <c r="I314" s="46">
        <v>8532</v>
      </c>
      <c r="J314" s="46">
        <v>707.31</v>
      </c>
      <c r="K314" s="46">
        <v>956.65</v>
      </c>
      <c r="L314" s="47">
        <v>48179</v>
      </c>
      <c r="M314" s="46">
        <v>0</v>
      </c>
      <c r="N314" s="48">
        <f t="shared" si="4"/>
        <v>734333.64</v>
      </c>
    </row>
    <row r="315" spans="1:14" ht="15.6" x14ac:dyDescent="0.3">
      <c r="A315" s="50" t="s">
        <v>622</v>
      </c>
      <c r="B315" s="51" t="s">
        <v>623</v>
      </c>
      <c r="C315" s="46">
        <v>864031.05</v>
      </c>
      <c r="D315" s="46">
        <v>64485.2</v>
      </c>
      <c r="E315" s="46">
        <v>6205.2000000000007</v>
      </c>
      <c r="F315" s="46">
        <v>16023.43</v>
      </c>
      <c r="G315" s="46">
        <v>20594.53</v>
      </c>
      <c r="H315" s="46">
        <v>6819.14</v>
      </c>
      <c r="I315" s="46">
        <v>17156.41</v>
      </c>
      <c r="J315" s="46">
        <v>1183.49</v>
      </c>
      <c r="K315" s="46">
        <v>1829.3</v>
      </c>
      <c r="L315" s="47">
        <v>0</v>
      </c>
      <c r="M315" s="46">
        <v>0</v>
      </c>
      <c r="N315" s="48">
        <f t="shared" si="4"/>
        <v>998327.75000000012</v>
      </c>
    </row>
    <row r="316" spans="1:14" ht="15.6" x14ac:dyDescent="0.3">
      <c r="A316" s="50" t="s">
        <v>624</v>
      </c>
      <c r="B316" s="51" t="s">
        <v>625</v>
      </c>
      <c r="C316" s="46">
        <v>481338.07</v>
      </c>
      <c r="D316" s="46">
        <v>188521.05000000002</v>
      </c>
      <c r="E316" s="46">
        <v>3151.75</v>
      </c>
      <c r="F316" s="46">
        <v>8176.97</v>
      </c>
      <c r="G316" s="46">
        <v>7006.14</v>
      </c>
      <c r="H316" s="46">
        <v>3823.41</v>
      </c>
      <c r="I316" s="46">
        <v>7520.17</v>
      </c>
      <c r="J316" s="46">
        <v>549.13</v>
      </c>
      <c r="K316" s="46">
        <v>1042.4000000000001</v>
      </c>
      <c r="L316" s="47">
        <v>37285</v>
      </c>
      <c r="M316" s="46">
        <v>0</v>
      </c>
      <c r="N316" s="48">
        <f t="shared" si="4"/>
        <v>738414.09000000008</v>
      </c>
    </row>
    <row r="317" spans="1:14" ht="15.6" x14ac:dyDescent="0.3">
      <c r="A317" s="50" t="s">
        <v>626</v>
      </c>
      <c r="B317" s="51" t="s">
        <v>627</v>
      </c>
      <c r="C317" s="46">
        <v>1008267.96</v>
      </c>
      <c r="D317" s="46">
        <v>252971.26</v>
      </c>
      <c r="E317" s="46">
        <v>7833.14</v>
      </c>
      <c r="F317" s="46">
        <v>20871.72</v>
      </c>
      <c r="G317" s="46">
        <v>22674.62</v>
      </c>
      <c r="H317" s="46">
        <v>7746.37</v>
      </c>
      <c r="I317" s="46">
        <v>18499.240000000002</v>
      </c>
      <c r="J317" s="46">
        <v>1568.71</v>
      </c>
      <c r="K317" s="46">
        <v>2004.79</v>
      </c>
      <c r="L317" s="47">
        <v>0</v>
      </c>
      <c r="M317" s="46">
        <v>0</v>
      </c>
      <c r="N317" s="48">
        <f t="shared" si="4"/>
        <v>1342437.81</v>
      </c>
    </row>
    <row r="318" spans="1:14" ht="15.6" x14ac:dyDescent="0.3">
      <c r="A318" s="50" t="s">
        <v>628</v>
      </c>
      <c r="B318" s="51" t="s">
        <v>629</v>
      </c>
      <c r="C318" s="46">
        <v>1246538.3</v>
      </c>
      <c r="D318" s="46">
        <v>445913.48</v>
      </c>
      <c r="E318" s="46">
        <v>5935.0700000000006</v>
      </c>
      <c r="F318" s="46">
        <v>11373.46</v>
      </c>
      <c r="G318" s="46">
        <v>31455.68</v>
      </c>
      <c r="H318" s="46">
        <v>11065.24</v>
      </c>
      <c r="I318" s="46">
        <v>28229.89</v>
      </c>
      <c r="J318" s="46">
        <v>798.65</v>
      </c>
      <c r="K318" s="46">
        <v>3377.4</v>
      </c>
      <c r="L318" s="47">
        <v>0</v>
      </c>
      <c r="M318" s="46">
        <v>0</v>
      </c>
      <c r="N318" s="48">
        <f t="shared" si="4"/>
        <v>1784687.1699999997</v>
      </c>
    </row>
    <row r="319" spans="1:14" ht="15.6" x14ac:dyDescent="0.3">
      <c r="A319" s="50" t="s">
        <v>630</v>
      </c>
      <c r="B319" s="51" t="s">
        <v>631</v>
      </c>
      <c r="C319" s="46">
        <v>219906.02</v>
      </c>
      <c r="D319" s="46">
        <v>69584.3</v>
      </c>
      <c r="E319" s="46">
        <v>1958.8000000000002</v>
      </c>
      <c r="F319" s="46">
        <v>5234.79</v>
      </c>
      <c r="G319" s="46">
        <v>1050.31</v>
      </c>
      <c r="H319" s="46">
        <v>1663.62</v>
      </c>
      <c r="I319" s="46">
        <v>2159.9</v>
      </c>
      <c r="J319" s="46">
        <v>374.66</v>
      </c>
      <c r="K319" s="46">
        <v>416.35</v>
      </c>
      <c r="L319" s="47">
        <v>1221</v>
      </c>
      <c r="M319" s="46">
        <v>0</v>
      </c>
      <c r="N319" s="48">
        <f t="shared" si="4"/>
        <v>303569.74999999994</v>
      </c>
    </row>
    <row r="320" spans="1:14" ht="15.6" x14ac:dyDescent="0.3">
      <c r="A320" s="50" t="s">
        <v>632</v>
      </c>
      <c r="B320" s="51" t="s">
        <v>633</v>
      </c>
      <c r="C320" s="46">
        <v>1141887.06</v>
      </c>
      <c r="D320" s="46">
        <v>224231.19</v>
      </c>
      <c r="E320" s="46">
        <v>7618.5700000000006</v>
      </c>
      <c r="F320" s="46">
        <v>18871.75</v>
      </c>
      <c r="G320" s="46">
        <v>24671.24</v>
      </c>
      <c r="H320" s="46">
        <v>9259.16</v>
      </c>
      <c r="I320" s="46">
        <v>21669.360000000001</v>
      </c>
      <c r="J320" s="46">
        <v>1383.53</v>
      </c>
      <c r="K320" s="46">
        <v>2565.2399999999998</v>
      </c>
      <c r="L320" s="47">
        <v>0</v>
      </c>
      <c r="M320" s="46">
        <v>0</v>
      </c>
      <c r="N320" s="48">
        <f t="shared" si="4"/>
        <v>1452157.1</v>
      </c>
    </row>
    <row r="321" spans="1:14" ht="15.6" x14ac:dyDescent="0.3">
      <c r="A321" s="50" t="s">
        <v>634</v>
      </c>
      <c r="B321" s="51" t="s">
        <v>635</v>
      </c>
      <c r="C321" s="46">
        <v>147236.48000000001</v>
      </c>
      <c r="D321" s="46">
        <v>52700.800000000003</v>
      </c>
      <c r="E321" s="46">
        <v>1917.25</v>
      </c>
      <c r="F321" s="46">
        <v>5722.3</v>
      </c>
      <c r="G321" s="46">
        <v>1559.13</v>
      </c>
      <c r="H321" s="46">
        <v>902.9</v>
      </c>
      <c r="I321" s="46">
        <v>1334.9</v>
      </c>
      <c r="J321" s="46">
        <v>418.41</v>
      </c>
      <c r="K321" s="46">
        <v>149.21</v>
      </c>
      <c r="L321" s="47">
        <v>7688</v>
      </c>
      <c r="M321" s="46">
        <v>0</v>
      </c>
      <c r="N321" s="48">
        <f t="shared" si="4"/>
        <v>219629.38</v>
      </c>
    </row>
    <row r="322" spans="1:14" ht="15.6" x14ac:dyDescent="0.3">
      <c r="A322" s="50" t="s">
        <v>636</v>
      </c>
      <c r="B322" s="51" t="s">
        <v>637</v>
      </c>
      <c r="C322" s="46">
        <v>248638.71</v>
      </c>
      <c r="D322" s="46">
        <v>63963.22</v>
      </c>
      <c r="E322" s="46">
        <v>2079.7200000000003</v>
      </c>
      <c r="F322" s="46">
        <v>5903.2</v>
      </c>
      <c r="G322" s="46">
        <v>3674.34</v>
      </c>
      <c r="H322" s="46">
        <v>1799.21</v>
      </c>
      <c r="I322" s="46">
        <v>3498.11</v>
      </c>
      <c r="J322" s="46">
        <v>481.99</v>
      </c>
      <c r="K322" s="46">
        <v>430.59</v>
      </c>
      <c r="L322" s="47">
        <v>0</v>
      </c>
      <c r="M322" s="46">
        <v>0</v>
      </c>
      <c r="N322" s="48">
        <f t="shared" si="4"/>
        <v>330469.09000000003</v>
      </c>
    </row>
    <row r="323" spans="1:14" ht="15.6" x14ac:dyDescent="0.3">
      <c r="A323" s="50" t="s">
        <v>638</v>
      </c>
      <c r="B323" s="51" t="s">
        <v>639</v>
      </c>
      <c r="C323" s="46">
        <v>249799.97</v>
      </c>
      <c r="D323" s="46">
        <v>106256.32000000001</v>
      </c>
      <c r="E323" s="46">
        <v>2417</v>
      </c>
      <c r="F323" s="46">
        <v>6864.95</v>
      </c>
      <c r="G323" s="46">
        <v>4148.72</v>
      </c>
      <c r="H323" s="46">
        <v>1768.68</v>
      </c>
      <c r="I323" s="46">
        <v>3533.36</v>
      </c>
      <c r="J323" s="46">
        <v>500.11</v>
      </c>
      <c r="K323" s="46">
        <v>403.28</v>
      </c>
      <c r="L323" s="47">
        <v>0</v>
      </c>
      <c r="M323" s="46">
        <v>0</v>
      </c>
      <c r="N323" s="48">
        <f t="shared" si="4"/>
        <v>375692.39</v>
      </c>
    </row>
    <row r="324" spans="1:14" ht="15.6" x14ac:dyDescent="0.3">
      <c r="A324" s="50" t="s">
        <v>640</v>
      </c>
      <c r="B324" s="51" t="s">
        <v>641</v>
      </c>
      <c r="C324" s="46">
        <v>183780.94</v>
      </c>
      <c r="D324" s="46">
        <v>71623.97</v>
      </c>
      <c r="E324" s="46">
        <v>2094.31</v>
      </c>
      <c r="F324" s="46">
        <v>5897.71</v>
      </c>
      <c r="G324" s="46">
        <v>1549.87</v>
      </c>
      <c r="H324" s="46">
        <v>1251.79</v>
      </c>
      <c r="I324" s="46">
        <v>1784.31</v>
      </c>
      <c r="J324" s="46">
        <v>526.51</v>
      </c>
      <c r="K324" s="46">
        <v>259.02</v>
      </c>
      <c r="L324" s="47">
        <v>12828</v>
      </c>
      <c r="M324" s="46">
        <v>0</v>
      </c>
      <c r="N324" s="48">
        <f t="shared" si="4"/>
        <v>281596.43</v>
      </c>
    </row>
    <row r="325" spans="1:14" ht="15.6" x14ac:dyDescent="0.3">
      <c r="A325" s="50" t="s">
        <v>642</v>
      </c>
      <c r="B325" s="51" t="s">
        <v>643</v>
      </c>
      <c r="C325" s="46">
        <v>183700.98</v>
      </c>
      <c r="D325" s="46">
        <v>60894.42</v>
      </c>
      <c r="E325" s="46">
        <v>2003.04</v>
      </c>
      <c r="F325" s="46">
        <v>5953.98</v>
      </c>
      <c r="G325" s="46">
        <v>2665.21</v>
      </c>
      <c r="H325" s="46">
        <v>1199.5999999999999</v>
      </c>
      <c r="I325" s="46">
        <v>2215.27</v>
      </c>
      <c r="J325" s="46">
        <v>451.03</v>
      </c>
      <c r="K325" s="46">
        <v>236.2</v>
      </c>
      <c r="L325" s="47">
        <v>0</v>
      </c>
      <c r="M325" s="46">
        <v>0</v>
      </c>
      <c r="N325" s="48">
        <f t="shared" si="4"/>
        <v>259319.73000000004</v>
      </c>
    </row>
    <row r="326" spans="1:14" ht="15.6" x14ac:dyDescent="0.3">
      <c r="A326" s="50" t="s">
        <v>644</v>
      </c>
      <c r="B326" s="51" t="s">
        <v>645</v>
      </c>
      <c r="C326" s="46">
        <v>13732673.289999999</v>
      </c>
      <c r="D326" s="46">
        <v>1848394.77</v>
      </c>
      <c r="E326" s="46">
        <v>58241.93</v>
      </c>
      <c r="F326" s="46">
        <v>97359.79</v>
      </c>
      <c r="G326" s="46">
        <v>103666.1</v>
      </c>
      <c r="H326" s="46">
        <v>124486.59</v>
      </c>
      <c r="I326" s="46">
        <v>205322.07</v>
      </c>
      <c r="J326" s="46">
        <v>7888.22</v>
      </c>
      <c r="K326" s="46">
        <v>38610.120000000003</v>
      </c>
      <c r="L326" s="47">
        <v>0</v>
      </c>
      <c r="M326" s="46">
        <v>0</v>
      </c>
      <c r="N326" s="48">
        <f t="shared" si="4"/>
        <v>16216642.879999997</v>
      </c>
    </row>
    <row r="327" spans="1:14" ht="15.6" x14ac:dyDescent="0.3">
      <c r="A327" s="50" t="s">
        <v>646</v>
      </c>
      <c r="B327" s="51" t="s">
        <v>647</v>
      </c>
      <c r="C327" s="46">
        <v>118394.06</v>
      </c>
      <c r="D327" s="46">
        <v>24797</v>
      </c>
      <c r="E327" s="46">
        <v>1195.79</v>
      </c>
      <c r="F327" s="46">
        <v>3416.75</v>
      </c>
      <c r="G327" s="46">
        <v>2070.6999999999998</v>
      </c>
      <c r="H327" s="46">
        <v>825.35</v>
      </c>
      <c r="I327" s="46">
        <v>1713.08</v>
      </c>
      <c r="J327" s="46">
        <v>253</v>
      </c>
      <c r="K327" s="46">
        <v>182.67</v>
      </c>
      <c r="L327" s="47">
        <v>0</v>
      </c>
      <c r="M327" s="46">
        <v>0</v>
      </c>
      <c r="N327" s="48">
        <f t="shared" si="4"/>
        <v>152848.40000000002</v>
      </c>
    </row>
    <row r="328" spans="1:14" ht="15.6" x14ac:dyDescent="0.3">
      <c r="A328" s="50" t="s">
        <v>648</v>
      </c>
      <c r="B328" s="51" t="s">
        <v>649</v>
      </c>
      <c r="C328" s="46">
        <v>101381.37</v>
      </c>
      <c r="D328" s="46">
        <v>26878</v>
      </c>
      <c r="E328" s="46">
        <v>1160.8300000000002</v>
      </c>
      <c r="F328" s="46">
        <v>3388.34</v>
      </c>
      <c r="G328" s="46">
        <v>1486.02</v>
      </c>
      <c r="H328" s="46">
        <v>669.5</v>
      </c>
      <c r="I328" s="46">
        <v>1244.21</v>
      </c>
      <c r="J328" s="46">
        <v>247.06</v>
      </c>
      <c r="K328" s="46">
        <v>132.66</v>
      </c>
      <c r="L328" s="47">
        <v>0</v>
      </c>
      <c r="M328" s="46">
        <v>0</v>
      </c>
      <c r="N328" s="48">
        <f t="shared" si="4"/>
        <v>136587.99</v>
      </c>
    </row>
    <row r="329" spans="1:14" ht="15.6" x14ac:dyDescent="0.3">
      <c r="A329" s="50" t="s">
        <v>650</v>
      </c>
      <c r="B329" s="51" t="s">
        <v>651</v>
      </c>
      <c r="C329" s="46">
        <v>287940.78000000003</v>
      </c>
      <c r="D329" s="46">
        <v>65883.25</v>
      </c>
      <c r="E329" s="46">
        <v>1979.6999999999998</v>
      </c>
      <c r="F329" s="46">
        <v>4648.3100000000004</v>
      </c>
      <c r="G329" s="46">
        <v>1586.13</v>
      </c>
      <c r="H329" s="46">
        <v>2395.21</v>
      </c>
      <c r="I329" s="46">
        <v>3476.59</v>
      </c>
      <c r="J329" s="46">
        <v>339.85</v>
      </c>
      <c r="K329" s="46">
        <v>676.78</v>
      </c>
      <c r="L329" s="47">
        <v>0</v>
      </c>
      <c r="M329" s="46">
        <v>0</v>
      </c>
      <c r="N329" s="48">
        <f t="shared" ref="N329:N392" si="5">SUM(C329:M329)</f>
        <v>368926.60000000009</v>
      </c>
    </row>
    <row r="330" spans="1:14" ht="15.6" x14ac:dyDescent="0.3">
      <c r="A330" s="50" t="s">
        <v>652</v>
      </c>
      <c r="B330" s="51" t="s">
        <v>653</v>
      </c>
      <c r="C330" s="46">
        <v>150124.54999999999</v>
      </c>
      <c r="D330" s="46">
        <v>56086</v>
      </c>
      <c r="E330" s="46">
        <v>1970.51</v>
      </c>
      <c r="F330" s="46">
        <v>5901.41</v>
      </c>
      <c r="G330" s="46">
        <v>1713.98</v>
      </c>
      <c r="H330" s="46">
        <v>912.58</v>
      </c>
      <c r="I330" s="46">
        <v>1385.28</v>
      </c>
      <c r="J330" s="46">
        <v>431.07</v>
      </c>
      <c r="K330" s="46">
        <v>147.72</v>
      </c>
      <c r="L330" s="47">
        <v>0</v>
      </c>
      <c r="M330" s="46">
        <v>0</v>
      </c>
      <c r="N330" s="48">
        <f t="shared" si="5"/>
        <v>218673.1</v>
      </c>
    </row>
    <row r="331" spans="1:14" ht="15.6" x14ac:dyDescent="0.3">
      <c r="A331" s="50" t="s">
        <v>654</v>
      </c>
      <c r="B331" s="51" t="s">
        <v>655</v>
      </c>
      <c r="C331" s="46">
        <v>300177.31</v>
      </c>
      <c r="D331" s="46">
        <v>44937.4</v>
      </c>
      <c r="E331" s="46">
        <v>2512.79</v>
      </c>
      <c r="F331" s="46">
        <v>6892.87</v>
      </c>
      <c r="G331" s="46">
        <v>5103.28</v>
      </c>
      <c r="H331" s="46">
        <v>2244.29</v>
      </c>
      <c r="I331" s="46">
        <v>4670.2700000000004</v>
      </c>
      <c r="J331" s="46">
        <v>484.39</v>
      </c>
      <c r="K331" s="46">
        <v>559.61</v>
      </c>
      <c r="L331" s="47">
        <v>0</v>
      </c>
      <c r="M331" s="46">
        <v>0</v>
      </c>
      <c r="N331" s="48">
        <f t="shared" si="5"/>
        <v>367582.21</v>
      </c>
    </row>
    <row r="332" spans="1:14" ht="15.6" x14ac:dyDescent="0.3">
      <c r="A332" s="50" t="s">
        <v>656</v>
      </c>
      <c r="B332" s="51" t="s">
        <v>657</v>
      </c>
      <c r="C332" s="46">
        <v>5826320.8799999999</v>
      </c>
      <c r="D332" s="46">
        <v>1182760.5900000001</v>
      </c>
      <c r="E332" s="46">
        <v>29597.75</v>
      </c>
      <c r="F332" s="46">
        <v>65919.37</v>
      </c>
      <c r="G332" s="46">
        <v>102013.63</v>
      </c>
      <c r="H332" s="46">
        <v>49525.18</v>
      </c>
      <c r="I332" s="46">
        <v>106960.62</v>
      </c>
      <c r="J332" s="46">
        <v>4926.79</v>
      </c>
      <c r="K332" s="46">
        <v>14533.53</v>
      </c>
      <c r="L332" s="47">
        <v>469512</v>
      </c>
      <c r="M332" s="46">
        <v>0</v>
      </c>
      <c r="N332" s="48">
        <f t="shared" si="5"/>
        <v>7852070.3399999999</v>
      </c>
    </row>
    <row r="333" spans="1:14" ht="15.6" x14ac:dyDescent="0.3">
      <c r="A333" s="50" t="s">
        <v>658</v>
      </c>
      <c r="B333" s="51" t="s">
        <v>659</v>
      </c>
      <c r="C333" s="46">
        <v>1097574.45</v>
      </c>
      <c r="D333" s="46">
        <v>195318.36</v>
      </c>
      <c r="E333" s="46">
        <v>7330.3200000000006</v>
      </c>
      <c r="F333" s="46">
        <v>18872.080000000002</v>
      </c>
      <c r="G333" s="46">
        <v>25798.83</v>
      </c>
      <c r="H333" s="46">
        <v>8730.23</v>
      </c>
      <c r="I333" s="46">
        <v>21569.86</v>
      </c>
      <c r="J333" s="46">
        <v>1339.82</v>
      </c>
      <c r="K333" s="46">
        <v>2377.38</v>
      </c>
      <c r="L333" s="47">
        <v>3036</v>
      </c>
      <c r="M333" s="46">
        <v>0</v>
      </c>
      <c r="N333" s="48">
        <f t="shared" si="5"/>
        <v>1381947.3300000003</v>
      </c>
    </row>
    <row r="334" spans="1:14" ht="15.6" x14ac:dyDescent="0.3">
      <c r="A334" s="50" t="s">
        <v>660</v>
      </c>
      <c r="B334" s="51" t="s">
        <v>661</v>
      </c>
      <c r="C334" s="46">
        <v>613855.25</v>
      </c>
      <c r="D334" s="46">
        <v>250925.52000000002</v>
      </c>
      <c r="E334" s="46">
        <v>4769</v>
      </c>
      <c r="F334" s="46">
        <v>12837.52</v>
      </c>
      <c r="G334" s="46">
        <v>10900.35</v>
      </c>
      <c r="H334" s="46">
        <v>4687.71</v>
      </c>
      <c r="I334" s="46">
        <v>9935.41</v>
      </c>
      <c r="J334" s="46">
        <v>943.01</v>
      </c>
      <c r="K334" s="46">
        <v>1206.08</v>
      </c>
      <c r="L334" s="47">
        <v>0</v>
      </c>
      <c r="M334" s="46">
        <v>0</v>
      </c>
      <c r="N334" s="48">
        <f t="shared" si="5"/>
        <v>910059.85</v>
      </c>
    </row>
    <row r="335" spans="1:14" ht="15.6" x14ac:dyDescent="0.3">
      <c r="A335" s="50" t="s">
        <v>662</v>
      </c>
      <c r="B335" s="51" t="s">
        <v>663</v>
      </c>
      <c r="C335" s="46">
        <v>2582587.25</v>
      </c>
      <c r="D335" s="46">
        <v>841028.38</v>
      </c>
      <c r="E335" s="46">
        <v>20432.04</v>
      </c>
      <c r="F335" s="46">
        <v>56596.45</v>
      </c>
      <c r="G335" s="46">
        <v>32622.92</v>
      </c>
      <c r="H335" s="46">
        <v>19304.41</v>
      </c>
      <c r="I335" s="46">
        <v>35064.78</v>
      </c>
      <c r="J335" s="46">
        <v>4058.78</v>
      </c>
      <c r="K335" s="46">
        <v>4845.6000000000004</v>
      </c>
      <c r="L335" s="47">
        <v>0</v>
      </c>
      <c r="M335" s="46">
        <v>0</v>
      </c>
      <c r="N335" s="48">
        <f t="shared" si="5"/>
        <v>3596540.61</v>
      </c>
    </row>
    <row r="336" spans="1:14" ht="15.6" x14ac:dyDescent="0.3">
      <c r="A336" s="50" t="s">
        <v>664</v>
      </c>
      <c r="B336" s="51" t="s">
        <v>665</v>
      </c>
      <c r="C336" s="46">
        <v>177766.47</v>
      </c>
      <c r="D336" s="46">
        <v>41064</v>
      </c>
      <c r="E336" s="46">
        <v>1776.64</v>
      </c>
      <c r="F336" s="46">
        <v>4976.63</v>
      </c>
      <c r="G336" s="46">
        <v>3095.12</v>
      </c>
      <c r="H336" s="46">
        <v>1267.06</v>
      </c>
      <c r="I336" s="46">
        <v>2616.13</v>
      </c>
      <c r="J336" s="46">
        <v>362.8</v>
      </c>
      <c r="K336" s="46">
        <v>289.83</v>
      </c>
      <c r="L336" s="47">
        <v>17119</v>
      </c>
      <c r="M336" s="46">
        <v>0</v>
      </c>
      <c r="N336" s="48">
        <f t="shared" si="5"/>
        <v>250333.68</v>
      </c>
    </row>
    <row r="337" spans="1:14" ht="15.6" x14ac:dyDescent="0.3">
      <c r="A337" s="50" t="s">
        <v>666</v>
      </c>
      <c r="B337" s="51" t="s">
        <v>667</v>
      </c>
      <c r="C337" s="46">
        <v>244482.19</v>
      </c>
      <c r="D337" s="46">
        <v>41029.58</v>
      </c>
      <c r="E337" s="46">
        <v>2120.79</v>
      </c>
      <c r="F337" s="46">
        <v>5664.38</v>
      </c>
      <c r="G337" s="46">
        <v>2458.87</v>
      </c>
      <c r="H337" s="46">
        <v>1854.74</v>
      </c>
      <c r="I337" s="46">
        <v>3039</v>
      </c>
      <c r="J337" s="46">
        <v>412.43</v>
      </c>
      <c r="K337" s="46">
        <v>467.2</v>
      </c>
      <c r="L337" s="47">
        <v>0</v>
      </c>
      <c r="M337" s="46">
        <v>0</v>
      </c>
      <c r="N337" s="48">
        <f t="shared" si="5"/>
        <v>301529.18</v>
      </c>
    </row>
    <row r="338" spans="1:14" ht="15.6" x14ac:dyDescent="0.3">
      <c r="A338" s="50" t="s">
        <v>668</v>
      </c>
      <c r="B338" s="51" t="s">
        <v>669</v>
      </c>
      <c r="C338" s="46">
        <v>434892.88</v>
      </c>
      <c r="D338" s="46">
        <v>55846</v>
      </c>
      <c r="E338" s="46">
        <v>3546.1299999999997</v>
      </c>
      <c r="F338" s="46">
        <v>9509.4</v>
      </c>
      <c r="G338" s="46">
        <v>9116.1</v>
      </c>
      <c r="H338" s="46">
        <v>3312.28</v>
      </c>
      <c r="I338" s="46">
        <v>7721.71</v>
      </c>
      <c r="J338" s="46">
        <v>697.43</v>
      </c>
      <c r="K338" s="46">
        <v>844.75</v>
      </c>
      <c r="L338" s="47">
        <v>0</v>
      </c>
      <c r="M338" s="46">
        <v>0</v>
      </c>
      <c r="N338" s="48">
        <f t="shared" si="5"/>
        <v>525486.68000000005</v>
      </c>
    </row>
    <row r="339" spans="1:14" ht="15.6" x14ac:dyDescent="0.3">
      <c r="A339" s="50" t="s">
        <v>670</v>
      </c>
      <c r="B339" s="51" t="s">
        <v>671</v>
      </c>
      <c r="C339" s="46">
        <v>243206.36</v>
      </c>
      <c r="D339" s="46">
        <v>62378.22</v>
      </c>
      <c r="E339" s="46">
        <v>2113.35</v>
      </c>
      <c r="F339" s="46">
        <v>6067.13</v>
      </c>
      <c r="G339" s="46">
        <v>2087.3200000000002</v>
      </c>
      <c r="H339" s="46">
        <v>1745.25</v>
      </c>
      <c r="I339" s="46">
        <v>2648.15</v>
      </c>
      <c r="J339" s="46">
        <v>412.47</v>
      </c>
      <c r="K339" s="46">
        <v>412.8</v>
      </c>
      <c r="L339" s="47">
        <v>0</v>
      </c>
      <c r="M339" s="46">
        <v>0</v>
      </c>
      <c r="N339" s="48">
        <f t="shared" si="5"/>
        <v>321071.04999999993</v>
      </c>
    </row>
    <row r="340" spans="1:14" ht="15.6" x14ac:dyDescent="0.3">
      <c r="A340" s="50" t="s">
        <v>672</v>
      </c>
      <c r="B340" s="51" t="s">
        <v>673</v>
      </c>
      <c r="C340" s="46">
        <v>94070.82</v>
      </c>
      <c r="D340" s="46">
        <v>32063.8</v>
      </c>
      <c r="E340" s="46">
        <v>1024.03</v>
      </c>
      <c r="F340" s="46">
        <v>2901.55</v>
      </c>
      <c r="G340" s="46">
        <v>780.16</v>
      </c>
      <c r="H340" s="46">
        <v>650.74</v>
      </c>
      <c r="I340" s="46">
        <v>940.2</v>
      </c>
      <c r="J340" s="46">
        <v>213.08</v>
      </c>
      <c r="K340" s="46">
        <v>140.46</v>
      </c>
      <c r="L340" s="47">
        <v>2118</v>
      </c>
      <c r="M340" s="46">
        <v>0</v>
      </c>
      <c r="N340" s="48">
        <f t="shared" si="5"/>
        <v>134902.84</v>
      </c>
    </row>
    <row r="341" spans="1:14" ht="15.6" x14ac:dyDescent="0.3">
      <c r="A341" s="50" t="s">
        <v>674</v>
      </c>
      <c r="B341" s="51" t="s">
        <v>675</v>
      </c>
      <c r="C341" s="46">
        <v>496492.08</v>
      </c>
      <c r="D341" s="46">
        <v>154861.69</v>
      </c>
      <c r="E341" s="46">
        <v>2982.53</v>
      </c>
      <c r="F341" s="46">
        <v>6752</v>
      </c>
      <c r="G341" s="46">
        <v>6863.75</v>
      </c>
      <c r="H341" s="46">
        <v>4186.3500000000004</v>
      </c>
      <c r="I341" s="46">
        <v>8172.64</v>
      </c>
      <c r="J341" s="46">
        <v>580.70000000000005</v>
      </c>
      <c r="K341" s="46">
        <v>1207.98</v>
      </c>
      <c r="L341" s="47">
        <v>10627</v>
      </c>
      <c r="M341" s="46">
        <v>0</v>
      </c>
      <c r="N341" s="48">
        <f t="shared" si="5"/>
        <v>692726.72</v>
      </c>
    </row>
    <row r="342" spans="1:14" ht="30" x14ac:dyDescent="0.3">
      <c r="A342" s="50" t="s">
        <v>676</v>
      </c>
      <c r="B342" s="51" t="s">
        <v>677</v>
      </c>
      <c r="C342" s="46">
        <v>4183516.97</v>
      </c>
      <c r="D342" s="46">
        <v>376542.86</v>
      </c>
      <c r="E342" s="46">
        <v>26164.75</v>
      </c>
      <c r="F342" s="46">
        <v>64950.080000000002</v>
      </c>
      <c r="G342" s="46">
        <v>106522.03</v>
      </c>
      <c r="H342" s="46">
        <v>34003.9</v>
      </c>
      <c r="I342" s="46">
        <v>89070.6</v>
      </c>
      <c r="J342" s="46">
        <v>4641.2700000000004</v>
      </c>
      <c r="K342" s="46">
        <v>9497.1299999999992</v>
      </c>
      <c r="L342" s="47">
        <v>0</v>
      </c>
      <c r="M342" s="46">
        <v>0</v>
      </c>
      <c r="N342" s="48">
        <f t="shared" si="5"/>
        <v>4894909.59</v>
      </c>
    </row>
    <row r="343" spans="1:14" ht="15.6" x14ac:dyDescent="0.3">
      <c r="A343" s="50" t="s">
        <v>678</v>
      </c>
      <c r="B343" s="51" t="s">
        <v>679</v>
      </c>
      <c r="C343" s="46">
        <v>201750.05</v>
      </c>
      <c r="D343" s="46">
        <v>50524.2</v>
      </c>
      <c r="E343" s="46">
        <v>2073.7799999999997</v>
      </c>
      <c r="F343" s="46">
        <v>5786.83</v>
      </c>
      <c r="G343" s="46">
        <v>1838.65</v>
      </c>
      <c r="H343" s="46">
        <v>1436.5</v>
      </c>
      <c r="I343" s="46">
        <v>2184.92</v>
      </c>
      <c r="J343" s="46">
        <v>419.88</v>
      </c>
      <c r="K343" s="46">
        <v>326.36</v>
      </c>
      <c r="L343" s="47">
        <v>0</v>
      </c>
      <c r="M343" s="46">
        <v>0</v>
      </c>
      <c r="N343" s="48">
        <f t="shared" si="5"/>
        <v>266341.17</v>
      </c>
    </row>
    <row r="344" spans="1:14" ht="15.6" x14ac:dyDescent="0.3">
      <c r="A344" s="50" t="s">
        <v>680</v>
      </c>
      <c r="B344" s="51" t="s">
        <v>681</v>
      </c>
      <c r="C344" s="46">
        <v>367303.49</v>
      </c>
      <c r="D344" s="46">
        <v>129211.23999999999</v>
      </c>
      <c r="E344" s="46">
        <v>3162.14</v>
      </c>
      <c r="F344" s="46">
        <v>8762.6</v>
      </c>
      <c r="G344" s="46">
        <v>3577.86</v>
      </c>
      <c r="H344" s="46">
        <v>2707.96</v>
      </c>
      <c r="I344" s="46">
        <v>4365.97</v>
      </c>
      <c r="J344" s="46">
        <v>653.79</v>
      </c>
      <c r="K344" s="46">
        <v>661.04</v>
      </c>
      <c r="L344" s="47">
        <v>0</v>
      </c>
      <c r="M344" s="46">
        <v>0</v>
      </c>
      <c r="N344" s="48">
        <f t="shared" si="5"/>
        <v>520406.08999999991</v>
      </c>
    </row>
    <row r="345" spans="1:14" ht="15.6" x14ac:dyDescent="0.3">
      <c r="A345" s="50" t="s">
        <v>682</v>
      </c>
      <c r="B345" s="51" t="s">
        <v>683</v>
      </c>
      <c r="C345" s="46">
        <v>692470.97</v>
      </c>
      <c r="D345" s="46">
        <v>101844.07</v>
      </c>
      <c r="E345" s="46">
        <v>4814.8</v>
      </c>
      <c r="F345" s="46">
        <v>12734.23</v>
      </c>
      <c r="G345" s="46">
        <v>12261.52</v>
      </c>
      <c r="H345" s="46">
        <v>5412.79</v>
      </c>
      <c r="I345" s="46">
        <v>11461.71</v>
      </c>
      <c r="J345" s="46">
        <v>886.26</v>
      </c>
      <c r="K345" s="46">
        <v>1444.51</v>
      </c>
      <c r="L345" s="47">
        <v>0</v>
      </c>
      <c r="M345" s="46">
        <v>0</v>
      </c>
      <c r="N345" s="48">
        <f t="shared" si="5"/>
        <v>843330.8600000001</v>
      </c>
    </row>
    <row r="346" spans="1:14" ht="15.6" x14ac:dyDescent="0.3">
      <c r="A346" s="50" t="s">
        <v>684</v>
      </c>
      <c r="B346" s="51" t="s">
        <v>685</v>
      </c>
      <c r="C346" s="46">
        <v>1542400.15</v>
      </c>
      <c r="D346" s="46">
        <v>429825.47000000003</v>
      </c>
      <c r="E346" s="46">
        <v>7740.7</v>
      </c>
      <c r="F346" s="46">
        <v>16495.78</v>
      </c>
      <c r="G346" s="46">
        <v>21368.23</v>
      </c>
      <c r="H346" s="46">
        <v>13330.64</v>
      </c>
      <c r="I346" s="46">
        <v>26426.93</v>
      </c>
      <c r="J346" s="46">
        <v>1071.68</v>
      </c>
      <c r="K346" s="46">
        <v>3978.88</v>
      </c>
      <c r="L346" s="47">
        <v>0</v>
      </c>
      <c r="M346" s="46">
        <v>0</v>
      </c>
      <c r="N346" s="48">
        <f t="shared" si="5"/>
        <v>2062638.4599999995</v>
      </c>
    </row>
    <row r="347" spans="1:14" ht="30" x14ac:dyDescent="0.3">
      <c r="A347" s="50" t="s">
        <v>686</v>
      </c>
      <c r="B347" s="51" t="s">
        <v>687</v>
      </c>
      <c r="C347" s="46">
        <v>607737.9</v>
      </c>
      <c r="D347" s="46">
        <v>207285.47</v>
      </c>
      <c r="E347" s="46">
        <v>3519.9</v>
      </c>
      <c r="F347" s="46">
        <v>11213.54</v>
      </c>
      <c r="G347" s="46">
        <v>9039.2800000000007</v>
      </c>
      <c r="H347" s="46">
        <v>4291.1400000000003</v>
      </c>
      <c r="I347" s="46">
        <v>8463.86</v>
      </c>
      <c r="J347" s="46">
        <v>953.35</v>
      </c>
      <c r="K347" s="46">
        <v>1015.11</v>
      </c>
      <c r="L347" s="47">
        <v>0</v>
      </c>
      <c r="M347" s="46">
        <v>0</v>
      </c>
      <c r="N347" s="48">
        <f t="shared" si="5"/>
        <v>853519.55</v>
      </c>
    </row>
    <row r="348" spans="1:14" ht="30" x14ac:dyDescent="0.3">
      <c r="A348" s="50" t="s">
        <v>688</v>
      </c>
      <c r="B348" s="51" t="s">
        <v>689</v>
      </c>
      <c r="C348" s="46">
        <v>221437.83</v>
      </c>
      <c r="D348" s="46">
        <v>37764.800000000003</v>
      </c>
      <c r="E348" s="46">
        <v>2187.79</v>
      </c>
      <c r="F348" s="46">
        <v>6180.72</v>
      </c>
      <c r="G348" s="46">
        <v>3685.93</v>
      </c>
      <c r="H348" s="46">
        <v>1568.24</v>
      </c>
      <c r="I348" s="46">
        <v>3190.64</v>
      </c>
      <c r="J348" s="46">
        <v>458.14</v>
      </c>
      <c r="K348" s="46">
        <v>356.1</v>
      </c>
      <c r="L348" s="47">
        <v>0</v>
      </c>
      <c r="M348" s="46">
        <v>0</v>
      </c>
      <c r="N348" s="48">
        <f t="shared" si="5"/>
        <v>276830.19</v>
      </c>
    </row>
    <row r="349" spans="1:14" ht="15.6" x14ac:dyDescent="0.3">
      <c r="A349" s="50" t="s">
        <v>690</v>
      </c>
      <c r="B349" s="51" t="s">
        <v>691</v>
      </c>
      <c r="C349" s="46">
        <v>125608.47</v>
      </c>
      <c r="D349" s="46">
        <v>44144.59</v>
      </c>
      <c r="E349" s="46">
        <v>1360.0200000000002</v>
      </c>
      <c r="F349" s="46">
        <v>3943.12</v>
      </c>
      <c r="G349" s="46">
        <v>506.6</v>
      </c>
      <c r="H349" s="46">
        <v>838.29</v>
      </c>
      <c r="I349" s="46">
        <v>926.67</v>
      </c>
      <c r="J349" s="46">
        <v>348.96</v>
      </c>
      <c r="K349" s="46">
        <v>170.16</v>
      </c>
      <c r="L349" s="47">
        <v>2568</v>
      </c>
      <c r="M349" s="46">
        <v>0</v>
      </c>
      <c r="N349" s="48">
        <f t="shared" si="5"/>
        <v>180414.88</v>
      </c>
    </row>
    <row r="350" spans="1:14" ht="15.6" x14ac:dyDescent="0.3">
      <c r="A350" s="50" t="s">
        <v>692</v>
      </c>
      <c r="B350" s="51" t="s">
        <v>693</v>
      </c>
      <c r="C350" s="46">
        <v>826891.58</v>
      </c>
      <c r="D350" s="46">
        <v>212961.04</v>
      </c>
      <c r="E350" s="46">
        <v>4577.34</v>
      </c>
      <c r="F350" s="46">
        <v>13378.69</v>
      </c>
      <c r="G350" s="46">
        <v>8480.91</v>
      </c>
      <c r="H350" s="46">
        <v>6307.45</v>
      </c>
      <c r="I350" s="46">
        <v>10902.61</v>
      </c>
      <c r="J350" s="46">
        <v>657.97</v>
      </c>
      <c r="K350" s="46">
        <v>1683.98</v>
      </c>
      <c r="L350" s="47">
        <v>0</v>
      </c>
      <c r="M350" s="46">
        <v>0</v>
      </c>
      <c r="N350" s="48">
        <f t="shared" si="5"/>
        <v>1085841.5699999998</v>
      </c>
    </row>
    <row r="351" spans="1:14" ht="15.6" x14ac:dyDescent="0.3">
      <c r="A351" s="50" t="s">
        <v>694</v>
      </c>
      <c r="B351" s="51" t="s">
        <v>695</v>
      </c>
      <c r="C351" s="46">
        <v>304535.65000000002</v>
      </c>
      <c r="D351" s="46">
        <v>104930.34999999999</v>
      </c>
      <c r="E351" s="46">
        <v>2541.2800000000002</v>
      </c>
      <c r="F351" s="46">
        <v>6872.37</v>
      </c>
      <c r="G351" s="46">
        <v>4184.22</v>
      </c>
      <c r="H351" s="46">
        <v>2297.42</v>
      </c>
      <c r="I351" s="46">
        <v>4336.13</v>
      </c>
      <c r="J351" s="46">
        <v>513.96</v>
      </c>
      <c r="K351" s="46">
        <v>577.95000000000005</v>
      </c>
      <c r="L351" s="47">
        <v>0</v>
      </c>
      <c r="M351" s="46">
        <v>0</v>
      </c>
      <c r="N351" s="48">
        <f t="shared" si="5"/>
        <v>430789.33</v>
      </c>
    </row>
    <row r="352" spans="1:14" ht="15.6" x14ac:dyDescent="0.3">
      <c r="A352" s="50" t="s">
        <v>696</v>
      </c>
      <c r="B352" s="51" t="s">
        <v>697</v>
      </c>
      <c r="C352" s="46">
        <v>314404.71999999997</v>
      </c>
      <c r="D352" s="46">
        <v>90038.8</v>
      </c>
      <c r="E352" s="46">
        <v>2768.8599999999997</v>
      </c>
      <c r="F352" s="46">
        <v>7916.96</v>
      </c>
      <c r="G352" s="46">
        <v>5992.66</v>
      </c>
      <c r="H352" s="46">
        <v>2249.06</v>
      </c>
      <c r="I352" s="46">
        <v>4950.42</v>
      </c>
      <c r="J352" s="46">
        <v>592.86</v>
      </c>
      <c r="K352" s="46">
        <v>527.84</v>
      </c>
      <c r="L352" s="47">
        <v>0</v>
      </c>
      <c r="M352" s="46">
        <v>0</v>
      </c>
      <c r="N352" s="48">
        <f t="shared" si="5"/>
        <v>429442.17999999993</v>
      </c>
    </row>
    <row r="353" spans="1:14" ht="15.6" x14ac:dyDescent="0.3">
      <c r="A353" s="50" t="s">
        <v>698</v>
      </c>
      <c r="B353" s="51" t="s">
        <v>699</v>
      </c>
      <c r="C353" s="46">
        <v>417733.19</v>
      </c>
      <c r="D353" s="46">
        <v>54117.56</v>
      </c>
      <c r="E353" s="46">
        <v>3366.22</v>
      </c>
      <c r="F353" s="46">
        <v>9161.2999999999993</v>
      </c>
      <c r="G353" s="46">
        <v>8878.5400000000009</v>
      </c>
      <c r="H353" s="46">
        <v>3154.55</v>
      </c>
      <c r="I353" s="46">
        <v>7428.64</v>
      </c>
      <c r="J353" s="46">
        <v>657.42</v>
      </c>
      <c r="K353" s="46">
        <v>798.89</v>
      </c>
      <c r="L353" s="47">
        <v>0</v>
      </c>
      <c r="M353" s="46">
        <v>0</v>
      </c>
      <c r="N353" s="48">
        <f t="shared" si="5"/>
        <v>505296.30999999994</v>
      </c>
    </row>
    <row r="354" spans="1:14" ht="15.6" x14ac:dyDescent="0.3">
      <c r="A354" s="50" t="s">
        <v>700</v>
      </c>
      <c r="B354" s="51" t="s">
        <v>701</v>
      </c>
      <c r="C354" s="46">
        <v>524370.25</v>
      </c>
      <c r="D354" s="46">
        <v>78387.150000000009</v>
      </c>
      <c r="E354" s="46">
        <v>2878.5099999999998</v>
      </c>
      <c r="F354" s="46">
        <v>6284.08</v>
      </c>
      <c r="G354" s="46">
        <v>3257.1</v>
      </c>
      <c r="H354" s="46">
        <v>4499.5600000000004</v>
      </c>
      <c r="I354" s="46">
        <v>6890.21</v>
      </c>
      <c r="J354" s="46">
        <v>431.44</v>
      </c>
      <c r="K354" s="46">
        <v>1327.88</v>
      </c>
      <c r="L354" s="47">
        <v>0</v>
      </c>
      <c r="M354" s="46">
        <v>0</v>
      </c>
      <c r="N354" s="48">
        <f t="shared" si="5"/>
        <v>628326.17999999993</v>
      </c>
    </row>
    <row r="355" spans="1:14" ht="15.6" x14ac:dyDescent="0.3">
      <c r="A355" s="50" t="s">
        <v>702</v>
      </c>
      <c r="B355" s="51" t="s">
        <v>703</v>
      </c>
      <c r="C355" s="46">
        <v>413239.02</v>
      </c>
      <c r="D355" s="46">
        <v>129204.29999999999</v>
      </c>
      <c r="E355" s="46">
        <v>3228.95</v>
      </c>
      <c r="F355" s="46">
        <v>8436.61</v>
      </c>
      <c r="G355" s="46">
        <v>8853.19</v>
      </c>
      <c r="H355" s="46">
        <v>3216.79</v>
      </c>
      <c r="I355" s="46">
        <v>7622.62</v>
      </c>
      <c r="J355" s="46">
        <v>617.45000000000005</v>
      </c>
      <c r="K355" s="46">
        <v>843.65</v>
      </c>
      <c r="L355" s="47">
        <v>9659</v>
      </c>
      <c r="M355" s="46">
        <v>0</v>
      </c>
      <c r="N355" s="48">
        <f t="shared" si="5"/>
        <v>584921.57999999996</v>
      </c>
    </row>
    <row r="356" spans="1:14" ht="15.6" x14ac:dyDescent="0.3">
      <c r="A356" s="50" t="s">
        <v>704</v>
      </c>
      <c r="B356" s="51" t="s">
        <v>705</v>
      </c>
      <c r="C356" s="46">
        <v>973296.43</v>
      </c>
      <c r="D356" s="46">
        <v>342290.68</v>
      </c>
      <c r="E356" s="46">
        <v>7295.15</v>
      </c>
      <c r="F356" s="46">
        <v>19294.25</v>
      </c>
      <c r="G356" s="46">
        <v>17479.23</v>
      </c>
      <c r="H356" s="46">
        <v>7553.95</v>
      </c>
      <c r="I356" s="46">
        <v>16230.53</v>
      </c>
      <c r="J356" s="46">
        <v>1366.75</v>
      </c>
      <c r="K356" s="46">
        <v>1985.54</v>
      </c>
      <c r="L356" s="47">
        <v>0</v>
      </c>
      <c r="M356" s="46">
        <v>0</v>
      </c>
      <c r="N356" s="48">
        <f t="shared" si="5"/>
        <v>1386792.51</v>
      </c>
    </row>
    <row r="357" spans="1:14" ht="15.6" x14ac:dyDescent="0.3">
      <c r="A357" s="50" t="s">
        <v>706</v>
      </c>
      <c r="B357" s="51" t="s">
        <v>707</v>
      </c>
      <c r="C357" s="46">
        <v>280846.69</v>
      </c>
      <c r="D357" s="46">
        <v>43565.279999999999</v>
      </c>
      <c r="E357" s="46">
        <v>2304.0099999999998</v>
      </c>
      <c r="F357" s="46">
        <v>6050.47</v>
      </c>
      <c r="G357" s="46">
        <v>4636.1000000000004</v>
      </c>
      <c r="H357" s="46">
        <v>2170.0700000000002</v>
      </c>
      <c r="I357" s="46">
        <v>4461.0200000000004</v>
      </c>
      <c r="J357" s="46">
        <v>439.96</v>
      </c>
      <c r="K357" s="46">
        <v>561.41999999999996</v>
      </c>
      <c r="L357" s="47">
        <v>518</v>
      </c>
      <c r="M357" s="46">
        <v>0</v>
      </c>
      <c r="N357" s="48">
        <f t="shared" si="5"/>
        <v>345553.01999999996</v>
      </c>
    </row>
    <row r="358" spans="1:14" ht="15.6" x14ac:dyDescent="0.3">
      <c r="A358" s="50" t="s">
        <v>708</v>
      </c>
      <c r="B358" s="51" t="s">
        <v>709</v>
      </c>
      <c r="C358" s="46">
        <v>3186602.65</v>
      </c>
      <c r="D358" s="46">
        <v>683478.71</v>
      </c>
      <c r="E358" s="46">
        <v>16659.84</v>
      </c>
      <c r="F358" s="46">
        <v>35738.129999999997</v>
      </c>
      <c r="G358" s="46">
        <v>34191.29</v>
      </c>
      <c r="H358" s="46">
        <v>27420.880000000001</v>
      </c>
      <c r="I358" s="46">
        <v>49661.96</v>
      </c>
      <c r="J358" s="46">
        <v>2819.93</v>
      </c>
      <c r="K358" s="46">
        <v>8126.74</v>
      </c>
      <c r="L358" s="47">
        <v>976525</v>
      </c>
      <c r="M358" s="46">
        <v>0</v>
      </c>
      <c r="N358" s="48">
        <f t="shared" si="5"/>
        <v>5021225.13</v>
      </c>
    </row>
    <row r="359" spans="1:14" ht="15.6" x14ac:dyDescent="0.3">
      <c r="A359" s="50" t="s">
        <v>710</v>
      </c>
      <c r="B359" s="51" t="s">
        <v>711</v>
      </c>
      <c r="C359" s="46">
        <v>337911</v>
      </c>
      <c r="D359" s="46">
        <v>121467.56999999999</v>
      </c>
      <c r="E359" s="46">
        <v>2817.6800000000003</v>
      </c>
      <c r="F359" s="46">
        <v>7508.63</v>
      </c>
      <c r="G359" s="46">
        <v>5945.23</v>
      </c>
      <c r="H359" s="46">
        <v>2579.84</v>
      </c>
      <c r="I359" s="46">
        <v>5465.6</v>
      </c>
      <c r="J359" s="46">
        <v>545.38</v>
      </c>
      <c r="K359" s="46">
        <v>657.76</v>
      </c>
      <c r="L359" s="47">
        <v>5127</v>
      </c>
      <c r="M359" s="46">
        <v>0</v>
      </c>
      <c r="N359" s="48">
        <f t="shared" si="5"/>
        <v>490025.69</v>
      </c>
    </row>
    <row r="360" spans="1:14" ht="15.6" x14ac:dyDescent="0.3">
      <c r="A360" s="50" t="s">
        <v>712</v>
      </c>
      <c r="B360" s="51" t="s">
        <v>713</v>
      </c>
      <c r="C360" s="46">
        <v>448531.06</v>
      </c>
      <c r="D360" s="46">
        <v>59358.2</v>
      </c>
      <c r="E360" s="46">
        <v>3392.54</v>
      </c>
      <c r="F360" s="46">
        <v>8715.65</v>
      </c>
      <c r="G360" s="46">
        <v>10875.63</v>
      </c>
      <c r="H360" s="46">
        <v>3537.88</v>
      </c>
      <c r="I360" s="46">
        <v>8766.89</v>
      </c>
      <c r="J360" s="46">
        <v>639.36</v>
      </c>
      <c r="K360" s="46">
        <v>943.43</v>
      </c>
      <c r="L360" s="47">
        <v>18110</v>
      </c>
      <c r="M360" s="46">
        <v>0</v>
      </c>
      <c r="N360" s="48">
        <f t="shared" si="5"/>
        <v>562870.64</v>
      </c>
    </row>
    <row r="361" spans="1:14" ht="15.6" x14ac:dyDescent="0.3">
      <c r="A361" s="50" t="s">
        <v>714</v>
      </c>
      <c r="B361" s="51" t="s">
        <v>715</v>
      </c>
      <c r="C361" s="46">
        <v>260656.77</v>
      </c>
      <c r="D361" s="46">
        <v>109885.73</v>
      </c>
      <c r="E361" s="46">
        <v>2351.16</v>
      </c>
      <c r="F361" s="46">
        <v>6570.33</v>
      </c>
      <c r="G361" s="46">
        <v>5082.28</v>
      </c>
      <c r="H361" s="46">
        <v>1895.07</v>
      </c>
      <c r="I361" s="46">
        <v>4240.2</v>
      </c>
      <c r="J361" s="46">
        <v>484.67</v>
      </c>
      <c r="K361" s="46">
        <v>452.11</v>
      </c>
      <c r="L361" s="47">
        <v>0</v>
      </c>
      <c r="M361" s="46">
        <v>0</v>
      </c>
      <c r="N361" s="48">
        <f t="shared" si="5"/>
        <v>391618.32</v>
      </c>
    </row>
    <row r="362" spans="1:14" ht="15.6" x14ac:dyDescent="0.3">
      <c r="A362" s="50" t="s">
        <v>716</v>
      </c>
      <c r="B362" s="51" t="s">
        <v>717</v>
      </c>
      <c r="C362" s="46">
        <v>113810.44</v>
      </c>
      <c r="D362" s="46">
        <v>56059.159999999996</v>
      </c>
      <c r="E362" s="46">
        <v>1596.6299999999999</v>
      </c>
      <c r="F362" s="46">
        <v>4841.6099999999997</v>
      </c>
      <c r="G362" s="46">
        <v>1032.73</v>
      </c>
      <c r="H362" s="46">
        <v>658.57</v>
      </c>
      <c r="I362" s="46">
        <v>847.69</v>
      </c>
      <c r="J362" s="46">
        <v>351.67</v>
      </c>
      <c r="K362" s="46">
        <v>91.39</v>
      </c>
      <c r="L362" s="47">
        <v>5140</v>
      </c>
      <c r="M362" s="46">
        <v>0</v>
      </c>
      <c r="N362" s="48">
        <f t="shared" si="5"/>
        <v>184429.89000000004</v>
      </c>
    </row>
    <row r="363" spans="1:14" ht="15.6" x14ac:dyDescent="0.3">
      <c r="A363" s="50" t="s">
        <v>718</v>
      </c>
      <c r="B363" s="51" t="s">
        <v>719</v>
      </c>
      <c r="C363" s="46">
        <v>122616.39</v>
      </c>
      <c r="D363" s="46">
        <v>45480</v>
      </c>
      <c r="E363" s="46">
        <v>1572.76</v>
      </c>
      <c r="F363" s="46">
        <v>4689.95</v>
      </c>
      <c r="G363" s="46">
        <v>1452.96</v>
      </c>
      <c r="H363" s="46">
        <v>757.13</v>
      </c>
      <c r="I363" s="46">
        <v>1200.17</v>
      </c>
      <c r="J363" s="46">
        <v>341.28</v>
      </c>
      <c r="K363" s="46">
        <v>127.97</v>
      </c>
      <c r="L363" s="47">
        <v>0</v>
      </c>
      <c r="M363" s="46">
        <v>0</v>
      </c>
      <c r="N363" s="48">
        <f t="shared" si="5"/>
        <v>178238.61000000004</v>
      </c>
    </row>
    <row r="364" spans="1:14" ht="15.6" x14ac:dyDescent="0.3">
      <c r="A364" s="50" t="s">
        <v>720</v>
      </c>
      <c r="B364" s="51" t="s">
        <v>721</v>
      </c>
      <c r="C364" s="46">
        <v>508116.95</v>
      </c>
      <c r="D364" s="46">
        <v>111534.64</v>
      </c>
      <c r="E364" s="46">
        <v>3523.28</v>
      </c>
      <c r="F364" s="46">
        <v>8683.3700000000008</v>
      </c>
      <c r="G364" s="46">
        <v>4589.3</v>
      </c>
      <c r="H364" s="46">
        <v>4126.7299999999996</v>
      </c>
      <c r="I364" s="46">
        <v>6782.49</v>
      </c>
      <c r="J364" s="46">
        <v>617.12</v>
      </c>
      <c r="K364" s="46">
        <v>1141.48</v>
      </c>
      <c r="L364" s="47">
        <v>0</v>
      </c>
      <c r="M364" s="46">
        <v>0</v>
      </c>
      <c r="N364" s="48">
        <f t="shared" si="5"/>
        <v>649115.36</v>
      </c>
    </row>
    <row r="365" spans="1:14" ht="15.6" x14ac:dyDescent="0.3">
      <c r="A365" s="50" t="s">
        <v>722</v>
      </c>
      <c r="B365" s="51" t="s">
        <v>723</v>
      </c>
      <c r="C365" s="46">
        <v>211164.36</v>
      </c>
      <c r="D365" s="46">
        <v>67970.17</v>
      </c>
      <c r="E365" s="46">
        <v>2032.59</v>
      </c>
      <c r="F365" s="46">
        <v>5823.17</v>
      </c>
      <c r="G365" s="46">
        <v>1788.18</v>
      </c>
      <c r="H365" s="46">
        <v>1479.03</v>
      </c>
      <c r="I365" s="46">
        <v>2189.59</v>
      </c>
      <c r="J365" s="46">
        <v>452.6</v>
      </c>
      <c r="K365" s="46">
        <v>332.29</v>
      </c>
      <c r="L365" s="47">
        <v>4023</v>
      </c>
      <c r="M365" s="46">
        <v>0</v>
      </c>
      <c r="N365" s="48">
        <f t="shared" si="5"/>
        <v>297254.98</v>
      </c>
    </row>
    <row r="366" spans="1:14" ht="15.6" x14ac:dyDescent="0.3">
      <c r="A366" s="50" t="s">
        <v>724</v>
      </c>
      <c r="B366" s="51" t="s">
        <v>725</v>
      </c>
      <c r="C366" s="46">
        <v>277432.48</v>
      </c>
      <c r="D366" s="46">
        <v>80398.55</v>
      </c>
      <c r="E366" s="46">
        <v>2922.9100000000003</v>
      </c>
      <c r="F366" s="46">
        <v>8716.15</v>
      </c>
      <c r="G366" s="46">
        <v>4141.04</v>
      </c>
      <c r="H366" s="46">
        <v>1826.01</v>
      </c>
      <c r="I366" s="46">
        <v>3450.67</v>
      </c>
      <c r="J366" s="46">
        <v>641.6</v>
      </c>
      <c r="K366" s="46">
        <v>367.93</v>
      </c>
      <c r="L366" s="47">
        <v>0</v>
      </c>
      <c r="M366" s="46">
        <v>0</v>
      </c>
      <c r="N366" s="48">
        <f t="shared" si="5"/>
        <v>379897.33999999991</v>
      </c>
    </row>
    <row r="367" spans="1:14" ht="15.6" x14ac:dyDescent="0.3">
      <c r="A367" s="50" t="s">
        <v>726</v>
      </c>
      <c r="B367" s="51" t="s">
        <v>727</v>
      </c>
      <c r="C367" s="46">
        <v>184507.36</v>
      </c>
      <c r="D367" s="46">
        <v>65140.86</v>
      </c>
      <c r="E367" s="46">
        <v>1853.84</v>
      </c>
      <c r="F367" s="46">
        <v>5409.62</v>
      </c>
      <c r="G367" s="46">
        <v>1357.92</v>
      </c>
      <c r="H367" s="46">
        <v>1259.58</v>
      </c>
      <c r="I367" s="46">
        <v>1730.9</v>
      </c>
      <c r="J367" s="46">
        <v>401.34</v>
      </c>
      <c r="K367" s="46">
        <v>271.02999999999997</v>
      </c>
      <c r="L367" s="47">
        <v>0</v>
      </c>
      <c r="M367" s="46">
        <v>0</v>
      </c>
      <c r="N367" s="48">
        <f t="shared" si="5"/>
        <v>261932.44999999995</v>
      </c>
    </row>
    <row r="368" spans="1:14" ht="15.6" x14ac:dyDescent="0.3">
      <c r="A368" s="50" t="s">
        <v>728</v>
      </c>
      <c r="B368" s="51" t="s">
        <v>729</v>
      </c>
      <c r="C368" s="46">
        <v>453162.38</v>
      </c>
      <c r="D368" s="46">
        <v>190881.62</v>
      </c>
      <c r="E368" s="46">
        <v>3928.27</v>
      </c>
      <c r="F368" s="46">
        <v>10819.25</v>
      </c>
      <c r="G368" s="46">
        <v>8432.94</v>
      </c>
      <c r="H368" s="46">
        <v>3354.64</v>
      </c>
      <c r="I368" s="46">
        <v>7312.86</v>
      </c>
      <c r="J368" s="46">
        <v>804.49</v>
      </c>
      <c r="K368" s="46">
        <v>821.95</v>
      </c>
      <c r="L368" s="47">
        <v>0</v>
      </c>
      <c r="M368" s="46">
        <v>0</v>
      </c>
      <c r="N368" s="48">
        <f t="shared" si="5"/>
        <v>679518.39999999991</v>
      </c>
    </row>
    <row r="369" spans="1:14" ht="15.6" x14ac:dyDescent="0.3">
      <c r="A369" s="50" t="s">
        <v>730</v>
      </c>
      <c r="B369" s="51" t="s">
        <v>731</v>
      </c>
      <c r="C369" s="46">
        <v>152783.29</v>
      </c>
      <c r="D369" s="46">
        <v>60196.05</v>
      </c>
      <c r="E369" s="46">
        <v>1955.39</v>
      </c>
      <c r="F369" s="46">
        <v>5843.39</v>
      </c>
      <c r="G369" s="46">
        <v>1766.11</v>
      </c>
      <c r="H369" s="46">
        <v>940.53</v>
      </c>
      <c r="I369" s="46">
        <v>1464.85</v>
      </c>
      <c r="J369" s="46">
        <v>430.67</v>
      </c>
      <c r="K369" s="46">
        <v>157.74</v>
      </c>
      <c r="L369" s="47">
        <v>0</v>
      </c>
      <c r="M369" s="46">
        <v>0</v>
      </c>
      <c r="N369" s="48">
        <f t="shared" si="5"/>
        <v>225538.02000000005</v>
      </c>
    </row>
    <row r="370" spans="1:14" ht="15.6" x14ac:dyDescent="0.3">
      <c r="A370" s="50" t="s">
        <v>732</v>
      </c>
      <c r="B370" s="51" t="s">
        <v>733</v>
      </c>
      <c r="C370" s="46">
        <v>270846.95</v>
      </c>
      <c r="D370" s="46">
        <v>80510.429999999993</v>
      </c>
      <c r="E370" s="46">
        <v>2253.3900000000003</v>
      </c>
      <c r="F370" s="46">
        <v>6213.82</v>
      </c>
      <c r="G370" s="46">
        <v>3142.75</v>
      </c>
      <c r="H370" s="46">
        <v>2016.74</v>
      </c>
      <c r="I370" s="46">
        <v>3517.82</v>
      </c>
      <c r="J370" s="46">
        <v>450.46</v>
      </c>
      <c r="K370" s="46">
        <v>500.64</v>
      </c>
      <c r="L370" s="47">
        <v>0</v>
      </c>
      <c r="M370" s="46">
        <v>0</v>
      </c>
      <c r="N370" s="48">
        <f t="shared" si="5"/>
        <v>369453.00000000006</v>
      </c>
    </row>
    <row r="371" spans="1:14" ht="15.6" x14ac:dyDescent="0.3">
      <c r="A371" s="50" t="s">
        <v>734</v>
      </c>
      <c r="B371" s="51" t="s">
        <v>735</v>
      </c>
      <c r="C371" s="46">
        <v>311659.62</v>
      </c>
      <c r="D371" s="46">
        <v>101749.72</v>
      </c>
      <c r="E371" s="46">
        <v>2686.06</v>
      </c>
      <c r="F371" s="46">
        <v>7342.56</v>
      </c>
      <c r="G371" s="46">
        <v>5587.47</v>
      </c>
      <c r="H371" s="46">
        <v>2321.15</v>
      </c>
      <c r="I371" s="46">
        <v>4997.3900000000003</v>
      </c>
      <c r="J371" s="46">
        <v>554.17999999999995</v>
      </c>
      <c r="K371" s="46">
        <v>573.1</v>
      </c>
      <c r="L371" s="47">
        <v>0</v>
      </c>
      <c r="M371" s="46">
        <v>0</v>
      </c>
      <c r="N371" s="48">
        <f t="shared" si="5"/>
        <v>437471.24999999994</v>
      </c>
    </row>
    <row r="372" spans="1:14" ht="15.6" x14ac:dyDescent="0.3">
      <c r="A372" s="50" t="s">
        <v>736</v>
      </c>
      <c r="B372" s="51" t="s">
        <v>737</v>
      </c>
      <c r="C372" s="46">
        <v>1736822.31</v>
      </c>
      <c r="D372" s="46">
        <v>664144.46</v>
      </c>
      <c r="E372" s="46">
        <v>11111.490000000002</v>
      </c>
      <c r="F372" s="46">
        <v>28063.02</v>
      </c>
      <c r="G372" s="46">
        <v>39466.080000000002</v>
      </c>
      <c r="H372" s="46">
        <v>13997.52</v>
      </c>
      <c r="I372" s="46">
        <v>34357.24</v>
      </c>
      <c r="J372" s="46">
        <v>1930.63</v>
      </c>
      <c r="K372" s="46">
        <v>3874.09</v>
      </c>
      <c r="L372" s="47">
        <v>0</v>
      </c>
      <c r="M372" s="46">
        <v>0</v>
      </c>
      <c r="N372" s="48">
        <f t="shared" si="5"/>
        <v>2533766.8400000003</v>
      </c>
    </row>
    <row r="373" spans="1:14" ht="15.6" x14ac:dyDescent="0.3">
      <c r="A373" s="50" t="s">
        <v>738</v>
      </c>
      <c r="B373" s="51" t="s">
        <v>739</v>
      </c>
      <c r="C373" s="46">
        <v>291058.34999999998</v>
      </c>
      <c r="D373" s="46">
        <v>65189.7</v>
      </c>
      <c r="E373" s="46">
        <v>1935.1399999999999</v>
      </c>
      <c r="F373" s="46">
        <v>4613.28</v>
      </c>
      <c r="G373" s="46">
        <v>2224.5300000000002</v>
      </c>
      <c r="H373" s="46">
        <v>2404.16</v>
      </c>
      <c r="I373" s="46">
        <v>3787.71</v>
      </c>
      <c r="J373" s="46">
        <v>344.63</v>
      </c>
      <c r="K373" s="46">
        <v>677.02</v>
      </c>
      <c r="L373" s="47">
        <v>3650</v>
      </c>
      <c r="M373" s="46">
        <v>0</v>
      </c>
      <c r="N373" s="48">
        <f t="shared" si="5"/>
        <v>375884.52000000008</v>
      </c>
    </row>
    <row r="374" spans="1:14" ht="15.6" x14ac:dyDescent="0.3">
      <c r="A374" s="50" t="s">
        <v>740</v>
      </c>
      <c r="B374" s="51" t="s">
        <v>741</v>
      </c>
      <c r="C374" s="46">
        <v>692111</v>
      </c>
      <c r="D374" s="46">
        <v>254332.55</v>
      </c>
      <c r="E374" s="46">
        <v>4691.63</v>
      </c>
      <c r="F374" s="46">
        <v>12143.53</v>
      </c>
      <c r="G374" s="46">
        <v>7869.92</v>
      </c>
      <c r="H374" s="46">
        <v>5457.56</v>
      </c>
      <c r="I374" s="46">
        <v>9605.5400000000009</v>
      </c>
      <c r="J374" s="46">
        <v>1015.86</v>
      </c>
      <c r="K374" s="46">
        <v>1468.76</v>
      </c>
      <c r="L374" s="47">
        <v>0</v>
      </c>
      <c r="M374" s="46">
        <v>0</v>
      </c>
      <c r="N374" s="48">
        <f t="shared" si="5"/>
        <v>988696.35000000021</v>
      </c>
    </row>
    <row r="375" spans="1:14" ht="15.6" x14ac:dyDescent="0.3">
      <c r="A375" s="50" t="s">
        <v>742</v>
      </c>
      <c r="B375" s="51" t="s">
        <v>743</v>
      </c>
      <c r="C375" s="46">
        <v>467770.75</v>
      </c>
      <c r="D375" s="46">
        <v>131289.64000000001</v>
      </c>
      <c r="E375" s="46">
        <v>3748.21</v>
      </c>
      <c r="F375" s="46">
        <v>10006.700000000001</v>
      </c>
      <c r="G375" s="46">
        <v>9924.9500000000007</v>
      </c>
      <c r="H375" s="46">
        <v>3581.01</v>
      </c>
      <c r="I375" s="46">
        <v>8313.5300000000007</v>
      </c>
      <c r="J375" s="46">
        <v>731.5</v>
      </c>
      <c r="K375" s="46">
        <v>920.33</v>
      </c>
      <c r="L375" s="47">
        <v>0</v>
      </c>
      <c r="M375" s="46">
        <v>0</v>
      </c>
      <c r="N375" s="48">
        <f t="shared" si="5"/>
        <v>636286.61999999988</v>
      </c>
    </row>
    <row r="376" spans="1:14" ht="15.6" x14ac:dyDescent="0.3">
      <c r="A376" s="50" t="s">
        <v>744</v>
      </c>
      <c r="B376" s="51" t="s">
        <v>745</v>
      </c>
      <c r="C376" s="46">
        <v>465638.7</v>
      </c>
      <c r="D376" s="46">
        <v>186864.41999999998</v>
      </c>
      <c r="E376" s="46">
        <v>4967.1100000000006</v>
      </c>
      <c r="F376" s="46">
        <v>14276.09</v>
      </c>
      <c r="G376" s="46">
        <v>4373.18</v>
      </c>
      <c r="H376" s="46">
        <v>3193.16</v>
      </c>
      <c r="I376" s="46">
        <v>4829.9799999999996</v>
      </c>
      <c r="J376" s="46">
        <v>1012.32</v>
      </c>
      <c r="K376" s="46">
        <v>683.78</v>
      </c>
      <c r="L376" s="47">
        <v>63963</v>
      </c>
      <c r="M376" s="46">
        <v>0</v>
      </c>
      <c r="N376" s="48">
        <f t="shared" si="5"/>
        <v>749801.74</v>
      </c>
    </row>
    <row r="377" spans="1:14" ht="15.6" x14ac:dyDescent="0.3">
      <c r="A377" s="50" t="s">
        <v>746</v>
      </c>
      <c r="B377" s="51" t="s">
        <v>747</v>
      </c>
      <c r="C377" s="46">
        <v>264542.53000000003</v>
      </c>
      <c r="D377" s="46">
        <v>97281.209999999992</v>
      </c>
      <c r="E377" s="46">
        <v>2029.3299999999997</v>
      </c>
      <c r="F377" s="46">
        <v>5171.8599999999997</v>
      </c>
      <c r="G377" s="46">
        <v>4589.28</v>
      </c>
      <c r="H377" s="46">
        <v>2094.6799999999998</v>
      </c>
      <c r="I377" s="46">
        <v>4457.59</v>
      </c>
      <c r="J377" s="46">
        <v>382.63</v>
      </c>
      <c r="K377" s="46">
        <v>559.55999999999995</v>
      </c>
      <c r="L377" s="47">
        <v>0</v>
      </c>
      <c r="M377" s="46">
        <v>0</v>
      </c>
      <c r="N377" s="48">
        <f t="shared" si="5"/>
        <v>381108.67000000004</v>
      </c>
    </row>
    <row r="378" spans="1:14" ht="15.6" x14ac:dyDescent="0.3">
      <c r="A378" s="50" t="s">
        <v>748</v>
      </c>
      <c r="B378" s="51" t="s">
        <v>749</v>
      </c>
      <c r="C378" s="46">
        <v>185970.71</v>
      </c>
      <c r="D378" s="46">
        <v>70393.440000000002</v>
      </c>
      <c r="E378" s="46">
        <v>1570.16</v>
      </c>
      <c r="F378" s="46">
        <v>4536.49</v>
      </c>
      <c r="G378" s="46">
        <v>1382.27</v>
      </c>
      <c r="H378" s="46">
        <v>1332.81</v>
      </c>
      <c r="I378" s="46">
        <v>1936.59</v>
      </c>
      <c r="J378" s="46">
        <v>317.74</v>
      </c>
      <c r="K378" s="46">
        <v>315.94</v>
      </c>
      <c r="L378" s="47">
        <v>0</v>
      </c>
      <c r="M378" s="46">
        <v>0</v>
      </c>
      <c r="N378" s="48">
        <f t="shared" si="5"/>
        <v>267756.15000000002</v>
      </c>
    </row>
    <row r="379" spans="1:14" ht="15.6" x14ac:dyDescent="0.3">
      <c r="A379" s="50" t="s">
        <v>750</v>
      </c>
      <c r="B379" s="51" t="s">
        <v>751</v>
      </c>
      <c r="C379" s="46">
        <v>166778.1</v>
      </c>
      <c r="D379" s="46">
        <v>57860.03</v>
      </c>
      <c r="E379" s="46">
        <v>1933.1699999999998</v>
      </c>
      <c r="F379" s="46">
        <v>5872.58</v>
      </c>
      <c r="G379" s="46">
        <v>2101.81</v>
      </c>
      <c r="H379" s="46">
        <v>1039.8399999999999</v>
      </c>
      <c r="I379" s="46">
        <v>1737.67</v>
      </c>
      <c r="J379" s="46">
        <v>431.95</v>
      </c>
      <c r="K379" s="46">
        <v>185.28</v>
      </c>
      <c r="L379" s="47">
        <v>12712</v>
      </c>
      <c r="M379" s="46">
        <v>0</v>
      </c>
      <c r="N379" s="48">
        <f t="shared" si="5"/>
        <v>250652.43000000002</v>
      </c>
    </row>
    <row r="380" spans="1:14" ht="15.6" x14ac:dyDescent="0.3">
      <c r="A380" s="50" t="s">
        <v>752</v>
      </c>
      <c r="B380" s="51" t="s">
        <v>753</v>
      </c>
      <c r="C380" s="46">
        <v>251225.33</v>
      </c>
      <c r="D380" s="46">
        <v>90189.74</v>
      </c>
      <c r="E380" s="46">
        <v>2517.4499999999998</v>
      </c>
      <c r="F380" s="46">
        <v>7113.89</v>
      </c>
      <c r="G380" s="46">
        <v>2853.17</v>
      </c>
      <c r="H380" s="46">
        <v>1775.06</v>
      </c>
      <c r="I380" s="46">
        <v>2936.78</v>
      </c>
      <c r="J380" s="46">
        <v>519.51</v>
      </c>
      <c r="K380" s="46">
        <v>400.93</v>
      </c>
      <c r="L380" s="47">
        <v>0</v>
      </c>
      <c r="M380" s="46">
        <v>0</v>
      </c>
      <c r="N380" s="48">
        <f t="shared" si="5"/>
        <v>359531.86000000004</v>
      </c>
    </row>
    <row r="381" spans="1:14" ht="15.6" x14ac:dyDescent="0.3">
      <c r="A381" s="50" t="s">
        <v>754</v>
      </c>
      <c r="B381" s="51" t="s">
        <v>755</v>
      </c>
      <c r="C381" s="46">
        <v>100849.41</v>
      </c>
      <c r="D381" s="46">
        <v>44552.54</v>
      </c>
      <c r="E381" s="46">
        <v>1354.53</v>
      </c>
      <c r="F381" s="46">
        <v>4049.83</v>
      </c>
      <c r="G381" s="46">
        <v>859.83</v>
      </c>
      <c r="H381" s="46">
        <v>609.62</v>
      </c>
      <c r="I381" s="46">
        <v>793.33</v>
      </c>
      <c r="J381" s="46">
        <v>294.5</v>
      </c>
      <c r="K381" s="46">
        <v>96.4</v>
      </c>
      <c r="L381" s="47">
        <v>0</v>
      </c>
      <c r="M381" s="46">
        <v>0</v>
      </c>
      <c r="N381" s="48">
        <f t="shared" si="5"/>
        <v>153459.98999999996</v>
      </c>
    </row>
    <row r="382" spans="1:14" ht="15.6" x14ac:dyDescent="0.3">
      <c r="A382" s="50" t="s">
        <v>756</v>
      </c>
      <c r="B382" s="51" t="s">
        <v>757</v>
      </c>
      <c r="C382" s="46">
        <v>190666.93</v>
      </c>
      <c r="D382" s="46">
        <v>41638.800000000003</v>
      </c>
      <c r="E382" s="46">
        <v>1891.03</v>
      </c>
      <c r="F382" s="46">
        <v>5322.64</v>
      </c>
      <c r="G382" s="46">
        <v>3582.42</v>
      </c>
      <c r="H382" s="46">
        <v>1355.3</v>
      </c>
      <c r="I382" s="46">
        <v>2899.05</v>
      </c>
      <c r="J382" s="46">
        <v>388.34</v>
      </c>
      <c r="K382" s="46">
        <v>309.11</v>
      </c>
      <c r="L382" s="47">
        <v>0</v>
      </c>
      <c r="M382" s="46">
        <v>0</v>
      </c>
      <c r="N382" s="48">
        <f t="shared" si="5"/>
        <v>248053.61999999997</v>
      </c>
    </row>
    <row r="383" spans="1:14" ht="15.6" x14ac:dyDescent="0.3">
      <c r="A383" s="50" t="s">
        <v>758</v>
      </c>
      <c r="B383" s="51" t="s">
        <v>759</v>
      </c>
      <c r="C383" s="46">
        <v>1752591.32</v>
      </c>
      <c r="D383" s="46">
        <v>466536.64</v>
      </c>
      <c r="E383" s="46">
        <v>8492.3499999999985</v>
      </c>
      <c r="F383" s="46">
        <v>18520.099999999999</v>
      </c>
      <c r="G383" s="46">
        <v>27018.23</v>
      </c>
      <c r="H383" s="46">
        <v>15016.82</v>
      </c>
      <c r="I383" s="46">
        <v>31218.560000000001</v>
      </c>
      <c r="J383" s="46">
        <v>1299.3499999999999</v>
      </c>
      <c r="K383" s="46">
        <v>4459.6899999999996</v>
      </c>
      <c r="L383" s="47">
        <v>0</v>
      </c>
      <c r="M383" s="46">
        <v>0</v>
      </c>
      <c r="N383" s="48">
        <f t="shared" si="5"/>
        <v>2325153.06</v>
      </c>
    </row>
    <row r="384" spans="1:14" ht="15.6" x14ac:dyDescent="0.3">
      <c r="A384" s="50" t="s">
        <v>760</v>
      </c>
      <c r="B384" s="51" t="s">
        <v>761</v>
      </c>
      <c r="C384" s="46">
        <v>88367.05</v>
      </c>
      <c r="D384" s="46">
        <v>47081.56</v>
      </c>
      <c r="E384" s="46">
        <v>1110.97</v>
      </c>
      <c r="F384" s="46">
        <v>3318.18</v>
      </c>
      <c r="G384" s="46">
        <v>772.15</v>
      </c>
      <c r="H384" s="46">
        <v>548.20000000000005</v>
      </c>
      <c r="I384" s="46">
        <v>746.39</v>
      </c>
      <c r="J384" s="46">
        <v>242.59</v>
      </c>
      <c r="K384" s="46">
        <v>94.25</v>
      </c>
      <c r="L384" s="47">
        <v>0</v>
      </c>
      <c r="M384" s="46">
        <v>0</v>
      </c>
      <c r="N384" s="48">
        <f t="shared" si="5"/>
        <v>142281.34</v>
      </c>
    </row>
    <row r="385" spans="1:14" ht="15.6" x14ac:dyDescent="0.3">
      <c r="A385" s="50" t="s">
        <v>762</v>
      </c>
      <c r="B385" s="51" t="s">
        <v>763</v>
      </c>
      <c r="C385" s="46">
        <v>1018947.4</v>
      </c>
      <c r="D385" s="46">
        <v>152933.82999999999</v>
      </c>
      <c r="E385" s="46">
        <v>7529.9699999999993</v>
      </c>
      <c r="F385" s="46">
        <v>19823.02</v>
      </c>
      <c r="G385" s="46">
        <v>23385.87</v>
      </c>
      <c r="H385" s="46">
        <v>7934.84</v>
      </c>
      <c r="I385" s="46">
        <v>19356.43</v>
      </c>
      <c r="J385" s="46">
        <v>1444.66</v>
      </c>
      <c r="K385" s="46">
        <v>2094.7800000000002</v>
      </c>
      <c r="L385" s="47">
        <v>30333</v>
      </c>
      <c r="M385" s="46">
        <v>0</v>
      </c>
      <c r="N385" s="48">
        <f t="shared" si="5"/>
        <v>1283783.8</v>
      </c>
    </row>
    <row r="386" spans="1:14" ht="15.6" x14ac:dyDescent="0.3">
      <c r="A386" s="50" t="s">
        <v>764</v>
      </c>
      <c r="B386" s="51" t="s">
        <v>765</v>
      </c>
      <c r="C386" s="46">
        <v>377975.5</v>
      </c>
      <c r="D386" s="46">
        <v>107395.3</v>
      </c>
      <c r="E386" s="46">
        <v>2918.79</v>
      </c>
      <c r="F386" s="46">
        <v>7742.71</v>
      </c>
      <c r="G386" s="46">
        <v>7885.26</v>
      </c>
      <c r="H386" s="46">
        <v>2916.35</v>
      </c>
      <c r="I386" s="46">
        <v>6796.69</v>
      </c>
      <c r="J386" s="46">
        <v>569.5</v>
      </c>
      <c r="K386" s="46">
        <v>758.93</v>
      </c>
      <c r="L386" s="47">
        <v>10114</v>
      </c>
      <c r="M386" s="46">
        <v>0</v>
      </c>
      <c r="N386" s="48">
        <f t="shared" si="5"/>
        <v>525073.03</v>
      </c>
    </row>
    <row r="387" spans="1:14" ht="15.6" x14ac:dyDescent="0.3">
      <c r="A387" s="50" t="s">
        <v>766</v>
      </c>
      <c r="B387" s="51" t="s">
        <v>767</v>
      </c>
      <c r="C387" s="46">
        <v>356821.19</v>
      </c>
      <c r="D387" s="46">
        <v>156522.49</v>
      </c>
      <c r="E387" s="46">
        <v>2837.1899999999996</v>
      </c>
      <c r="F387" s="46">
        <v>7438.18</v>
      </c>
      <c r="G387" s="46">
        <v>6263.29</v>
      </c>
      <c r="H387" s="46">
        <v>2767.34</v>
      </c>
      <c r="I387" s="46">
        <v>5872.52</v>
      </c>
      <c r="J387" s="46">
        <v>543.4</v>
      </c>
      <c r="K387" s="46">
        <v>721.67</v>
      </c>
      <c r="L387" s="47">
        <v>0</v>
      </c>
      <c r="M387" s="46">
        <v>0</v>
      </c>
      <c r="N387" s="48">
        <f t="shared" si="5"/>
        <v>539787.27</v>
      </c>
    </row>
    <row r="388" spans="1:14" ht="15.6" x14ac:dyDescent="0.3">
      <c r="A388" s="50" t="s">
        <v>768</v>
      </c>
      <c r="B388" s="51" t="s">
        <v>769</v>
      </c>
      <c r="C388" s="46">
        <v>227917.06</v>
      </c>
      <c r="D388" s="46">
        <v>38892.800000000003</v>
      </c>
      <c r="E388" s="46">
        <v>1990.89</v>
      </c>
      <c r="F388" s="46">
        <v>5415.67</v>
      </c>
      <c r="G388" s="46">
        <v>4694.74</v>
      </c>
      <c r="H388" s="46">
        <v>1702.8</v>
      </c>
      <c r="I388" s="46">
        <v>3951.8</v>
      </c>
      <c r="J388" s="46">
        <v>395.84</v>
      </c>
      <c r="K388" s="46">
        <v>421.45</v>
      </c>
      <c r="L388" s="47">
        <v>0</v>
      </c>
      <c r="M388" s="46">
        <v>0</v>
      </c>
      <c r="N388" s="48">
        <f t="shared" si="5"/>
        <v>285383.05</v>
      </c>
    </row>
    <row r="389" spans="1:14" ht="15.6" x14ac:dyDescent="0.3">
      <c r="A389" s="50" t="s">
        <v>770</v>
      </c>
      <c r="B389" s="51" t="s">
        <v>771</v>
      </c>
      <c r="C389" s="46">
        <v>329781.46000000002</v>
      </c>
      <c r="D389" s="46">
        <v>190072.4</v>
      </c>
      <c r="E389" s="46">
        <v>2405.42</v>
      </c>
      <c r="F389" s="46">
        <v>6294.12</v>
      </c>
      <c r="G389" s="46">
        <v>6140.62</v>
      </c>
      <c r="H389" s="46">
        <v>2582.06</v>
      </c>
      <c r="I389" s="46">
        <v>5719.96</v>
      </c>
      <c r="J389" s="46">
        <v>450.37</v>
      </c>
      <c r="K389" s="46">
        <v>686.47</v>
      </c>
      <c r="L389" s="47">
        <v>0</v>
      </c>
      <c r="M389" s="46">
        <v>0</v>
      </c>
      <c r="N389" s="48">
        <f t="shared" si="5"/>
        <v>544132.88</v>
      </c>
    </row>
    <row r="390" spans="1:14" ht="15.6" x14ac:dyDescent="0.3">
      <c r="A390" s="50" t="s">
        <v>772</v>
      </c>
      <c r="B390" s="51" t="s">
        <v>773</v>
      </c>
      <c r="C390" s="46">
        <v>167720.71</v>
      </c>
      <c r="D390" s="46">
        <v>51929.71</v>
      </c>
      <c r="E390" s="46">
        <v>1879.1399999999999</v>
      </c>
      <c r="F390" s="46">
        <v>5505.16</v>
      </c>
      <c r="G390" s="46">
        <v>2496.9899999999998</v>
      </c>
      <c r="H390" s="46">
        <v>1109.76</v>
      </c>
      <c r="I390" s="46">
        <v>2083.09</v>
      </c>
      <c r="J390" s="46">
        <v>397.45</v>
      </c>
      <c r="K390" s="46">
        <v>222.11</v>
      </c>
      <c r="L390" s="47">
        <v>0</v>
      </c>
      <c r="M390" s="46">
        <v>0</v>
      </c>
      <c r="N390" s="48">
        <f t="shared" si="5"/>
        <v>233344.12</v>
      </c>
    </row>
    <row r="391" spans="1:14" ht="15.6" x14ac:dyDescent="0.3">
      <c r="A391" s="50" t="s">
        <v>774</v>
      </c>
      <c r="B391" s="51" t="s">
        <v>775</v>
      </c>
      <c r="C391" s="46">
        <v>110566.78</v>
      </c>
      <c r="D391" s="46">
        <v>55260.57</v>
      </c>
      <c r="E391" s="46">
        <v>1333.32</v>
      </c>
      <c r="F391" s="46">
        <v>3934.22</v>
      </c>
      <c r="G391" s="46">
        <v>1252.28</v>
      </c>
      <c r="H391" s="46">
        <v>696.41</v>
      </c>
      <c r="I391" s="46">
        <v>1096.0999999999999</v>
      </c>
      <c r="J391" s="46">
        <v>355.71</v>
      </c>
      <c r="K391" s="46">
        <v>123.63</v>
      </c>
      <c r="L391" s="47">
        <v>0</v>
      </c>
      <c r="M391" s="46">
        <v>0</v>
      </c>
      <c r="N391" s="48">
        <f t="shared" si="5"/>
        <v>174619.02000000002</v>
      </c>
    </row>
    <row r="392" spans="1:14" ht="15.6" x14ac:dyDescent="0.3">
      <c r="A392" s="50" t="s">
        <v>776</v>
      </c>
      <c r="B392" s="51" t="s">
        <v>777</v>
      </c>
      <c r="C392" s="46">
        <v>467068.55</v>
      </c>
      <c r="D392" s="46">
        <v>149404.18</v>
      </c>
      <c r="E392" s="46">
        <v>3694.1</v>
      </c>
      <c r="F392" s="46">
        <v>9776.7000000000007</v>
      </c>
      <c r="G392" s="46">
        <v>10222.81</v>
      </c>
      <c r="H392" s="46">
        <v>3601.37</v>
      </c>
      <c r="I392" s="46">
        <v>8581.5</v>
      </c>
      <c r="J392" s="46">
        <v>716.81</v>
      </c>
      <c r="K392" s="46">
        <v>933.88</v>
      </c>
      <c r="L392" s="47">
        <v>0</v>
      </c>
      <c r="M392" s="46">
        <v>0</v>
      </c>
      <c r="N392" s="48">
        <f t="shared" si="5"/>
        <v>653999.9</v>
      </c>
    </row>
    <row r="393" spans="1:14" ht="15.6" x14ac:dyDescent="0.3">
      <c r="A393" s="50" t="s">
        <v>778</v>
      </c>
      <c r="B393" s="51" t="s">
        <v>779</v>
      </c>
      <c r="C393" s="46">
        <v>18324714.579999998</v>
      </c>
      <c r="D393" s="46">
        <v>4654030.09</v>
      </c>
      <c r="E393" s="46">
        <v>81178.12000000001</v>
      </c>
      <c r="F393" s="46">
        <v>157496.32000000001</v>
      </c>
      <c r="G393" s="46">
        <v>207362.88</v>
      </c>
      <c r="H393" s="46">
        <v>161422.51999999999</v>
      </c>
      <c r="I393" s="46">
        <v>298651.74</v>
      </c>
      <c r="J393" s="46">
        <v>12536.42</v>
      </c>
      <c r="K393" s="46">
        <v>49146.58</v>
      </c>
      <c r="L393" s="47">
        <v>2537853</v>
      </c>
      <c r="M393" s="46">
        <v>0</v>
      </c>
      <c r="N393" s="48">
        <f t="shared" ref="N393:N456" si="6">SUM(C393:M393)</f>
        <v>26484392.249999996</v>
      </c>
    </row>
    <row r="394" spans="1:14" ht="15.6" x14ac:dyDescent="0.3">
      <c r="A394" s="50" t="s">
        <v>780</v>
      </c>
      <c r="B394" s="51" t="s">
        <v>781</v>
      </c>
      <c r="C394" s="46">
        <v>1980298.83</v>
      </c>
      <c r="D394" s="46">
        <v>131627.93</v>
      </c>
      <c r="E394" s="46">
        <v>14235.51</v>
      </c>
      <c r="F394" s="46">
        <v>41524.81</v>
      </c>
      <c r="G394" s="46">
        <v>41619.78</v>
      </c>
      <c r="H394" s="46">
        <v>14471.06</v>
      </c>
      <c r="I394" s="46">
        <v>33623.75</v>
      </c>
      <c r="J394" s="46">
        <v>2953.28</v>
      </c>
      <c r="K394" s="46">
        <v>3585.12</v>
      </c>
      <c r="L394" s="47">
        <v>0</v>
      </c>
      <c r="M394" s="46">
        <v>0</v>
      </c>
      <c r="N394" s="48">
        <f t="shared" si="6"/>
        <v>2263940.0699999998</v>
      </c>
    </row>
    <row r="395" spans="1:14" ht="15.6" x14ac:dyDescent="0.3">
      <c r="A395" s="50" t="s">
        <v>782</v>
      </c>
      <c r="B395" s="51" t="s">
        <v>783</v>
      </c>
      <c r="C395" s="46">
        <v>328735.87</v>
      </c>
      <c r="D395" s="46">
        <v>119023.35</v>
      </c>
      <c r="E395" s="46">
        <v>2591.46</v>
      </c>
      <c r="F395" s="46">
        <v>7155.79</v>
      </c>
      <c r="G395" s="46">
        <v>6056.19</v>
      </c>
      <c r="H395" s="46">
        <v>2462.2199999999998</v>
      </c>
      <c r="I395" s="46">
        <v>5401.41</v>
      </c>
      <c r="J395" s="46">
        <v>523.89</v>
      </c>
      <c r="K395" s="46">
        <v>619.49</v>
      </c>
      <c r="L395" s="47">
        <v>0</v>
      </c>
      <c r="M395" s="46">
        <v>0</v>
      </c>
      <c r="N395" s="48">
        <f t="shared" si="6"/>
        <v>472569.66999999993</v>
      </c>
    </row>
    <row r="396" spans="1:14" ht="15.6" x14ac:dyDescent="0.3">
      <c r="A396" s="50" t="s">
        <v>784</v>
      </c>
      <c r="B396" s="51" t="s">
        <v>785</v>
      </c>
      <c r="C396" s="46">
        <v>310196.46999999997</v>
      </c>
      <c r="D396" s="46">
        <v>179790.48</v>
      </c>
      <c r="E396" s="46">
        <v>2854.2799999999997</v>
      </c>
      <c r="F396" s="46">
        <v>7903.02</v>
      </c>
      <c r="G396" s="46">
        <v>6050.04</v>
      </c>
      <c r="H396" s="46">
        <v>2267.2600000000002</v>
      </c>
      <c r="I396" s="46">
        <v>5010.51</v>
      </c>
      <c r="J396" s="46">
        <v>574.80999999999995</v>
      </c>
      <c r="K396" s="46">
        <v>542.79</v>
      </c>
      <c r="L396" s="47">
        <v>13129</v>
      </c>
      <c r="M396" s="46">
        <v>0</v>
      </c>
      <c r="N396" s="48">
        <f t="shared" si="6"/>
        <v>528318.65999999992</v>
      </c>
    </row>
    <row r="397" spans="1:14" ht="15.6" x14ac:dyDescent="0.3">
      <c r="A397" s="50" t="s">
        <v>786</v>
      </c>
      <c r="B397" s="51" t="s">
        <v>787</v>
      </c>
      <c r="C397" s="46">
        <v>192915.53</v>
      </c>
      <c r="D397" s="46">
        <v>99610.560000000012</v>
      </c>
      <c r="E397" s="46">
        <v>2439.84</v>
      </c>
      <c r="F397" s="46">
        <v>7194.02</v>
      </c>
      <c r="G397" s="46">
        <v>1939.39</v>
      </c>
      <c r="H397" s="46">
        <v>1217.54</v>
      </c>
      <c r="I397" s="46">
        <v>1781.86</v>
      </c>
      <c r="J397" s="46">
        <v>527.28</v>
      </c>
      <c r="K397" s="46">
        <v>215.82</v>
      </c>
      <c r="L397" s="47">
        <v>12208</v>
      </c>
      <c r="M397" s="46">
        <v>0</v>
      </c>
      <c r="N397" s="48">
        <f t="shared" si="6"/>
        <v>320049.84000000008</v>
      </c>
    </row>
    <row r="398" spans="1:14" ht="15.6" x14ac:dyDescent="0.3">
      <c r="A398" s="50" t="s">
        <v>788</v>
      </c>
      <c r="B398" s="51" t="s">
        <v>789</v>
      </c>
      <c r="C398" s="46">
        <v>8347727.0300000003</v>
      </c>
      <c r="D398" s="46">
        <v>1460514.63</v>
      </c>
      <c r="E398" s="46">
        <v>41200.239999999998</v>
      </c>
      <c r="F398" s="46">
        <v>75445.429999999993</v>
      </c>
      <c r="G398" s="46">
        <v>102742.01</v>
      </c>
      <c r="H398" s="46">
        <v>74909.03</v>
      </c>
      <c r="I398" s="46">
        <v>143064.82</v>
      </c>
      <c r="J398" s="46">
        <v>6353.03</v>
      </c>
      <c r="K398" s="46">
        <v>22975.26</v>
      </c>
      <c r="L398" s="47">
        <v>1413552</v>
      </c>
      <c r="M398" s="46">
        <v>0</v>
      </c>
      <c r="N398" s="48">
        <f t="shared" si="6"/>
        <v>11688483.479999999</v>
      </c>
    </row>
    <row r="399" spans="1:14" ht="15.6" x14ac:dyDescent="0.3">
      <c r="A399" s="50" t="s">
        <v>790</v>
      </c>
      <c r="B399" s="51" t="s">
        <v>791</v>
      </c>
      <c r="C399" s="46">
        <v>384195.6</v>
      </c>
      <c r="D399" s="46">
        <v>149780.04</v>
      </c>
      <c r="E399" s="46">
        <v>3365.29</v>
      </c>
      <c r="F399" s="46">
        <v>9203.5300000000007</v>
      </c>
      <c r="G399" s="46">
        <v>7418.42</v>
      </c>
      <c r="H399" s="46">
        <v>2857.69</v>
      </c>
      <c r="I399" s="46">
        <v>6225.21</v>
      </c>
      <c r="J399" s="46">
        <v>674.21</v>
      </c>
      <c r="K399" s="46">
        <v>703.19</v>
      </c>
      <c r="L399" s="47">
        <v>6076</v>
      </c>
      <c r="M399" s="46">
        <v>0</v>
      </c>
      <c r="N399" s="48">
        <f t="shared" si="6"/>
        <v>570499.17999999993</v>
      </c>
    </row>
    <row r="400" spans="1:14" ht="15.6" x14ac:dyDescent="0.3">
      <c r="A400" s="50" t="s">
        <v>792</v>
      </c>
      <c r="B400" s="51" t="s">
        <v>793</v>
      </c>
      <c r="C400" s="46">
        <v>682459.53</v>
      </c>
      <c r="D400" s="46">
        <v>363424.77999999997</v>
      </c>
      <c r="E400" s="46">
        <v>5398.54</v>
      </c>
      <c r="F400" s="46">
        <v>14508.9</v>
      </c>
      <c r="G400" s="46">
        <v>14659.7</v>
      </c>
      <c r="H400" s="46">
        <v>5203.5</v>
      </c>
      <c r="I400" s="46">
        <v>12133.1</v>
      </c>
      <c r="J400" s="46">
        <v>1083.56</v>
      </c>
      <c r="K400" s="46">
        <v>1333.43</v>
      </c>
      <c r="L400" s="47">
        <v>42563</v>
      </c>
      <c r="M400" s="46">
        <v>0</v>
      </c>
      <c r="N400" s="48">
        <f t="shared" si="6"/>
        <v>1142768.04</v>
      </c>
    </row>
    <row r="401" spans="1:14" ht="15.6" x14ac:dyDescent="0.3">
      <c r="A401" s="50" t="s">
        <v>794</v>
      </c>
      <c r="B401" s="51" t="s">
        <v>795</v>
      </c>
      <c r="C401" s="46">
        <v>465843.79</v>
      </c>
      <c r="D401" s="46">
        <v>128653.82</v>
      </c>
      <c r="E401" s="46">
        <v>3516.02</v>
      </c>
      <c r="F401" s="46">
        <v>9208.9699999999993</v>
      </c>
      <c r="G401" s="46">
        <v>8848.49</v>
      </c>
      <c r="H401" s="46">
        <v>3633.21</v>
      </c>
      <c r="I401" s="46">
        <v>8055.48</v>
      </c>
      <c r="J401" s="46">
        <v>665.39</v>
      </c>
      <c r="K401" s="46">
        <v>958.6</v>
      </c>
      <c r="L401" s="47">
        <v>0</v>
      </c>
      <c r="M401" s="46">
        <v>0</v>
      </c>
      <c r="N401" s="48">
        <f t="shared" si="6"/>
        <v>629383.7699999999</v>
      </c>
    </row>
    <row r="402" spans="1:14" ht="15.6" x14ac:dyDescent="0.3">
      <c r="A402" s="50" t="s">
        <v>796</v>
      </c>
      <c r="B402" s="51" t="s">
        <v>797</v>
      </c>
      <c r="C402" s="46">
        <v>278714.88</v>
      </c>
      <c r="D402" s="46">
        <v>38963.599999999999</v>
      </c>
      <c r="E402" s="46">
        <v>2350.61</v>
      </c>
      <c r="F402" s="46">
        <v>6362.53</v>
      </c>
      <c r="G402" s="46">
        <v>5945.75</v>
      </c>
      <c r="H402" s="46">
        <v>2097.34</v>
      </c>
      <c r="I402" s="46">
        <v>4927.51</v>
      </c>
      <c r="J402" s="46">
        <v>481.35</v>
      </c>
      <c r="K402" s="46">
        <v>525.39</v>
      </c>
      <c r="L402" s="47">
        <v>0</v>
      </c>
      <c r="M402" s="46">
        <v>0</v>
      </c>
      <c r="N402" s="48">
        <f t="shared" si="6"/>
        <v>340368.96</v>
      </c>
    </row>
    <row r="403" spans="1:14" ht="15.6" x14ac:dyDescent="0.3">
      <c r="A403" s="50" t="s">
        <v>798</v>
      </c>
      <c r="B403" s="51" t="s">
        <v>799</v>
      </c>
      <c r="C403" s="46">
        <v>229511.22</v>
      </c>
      <c r="D403" s="46">
        <v>58208.4</v>
      </c>
      <c r="E403" s="46">
        <v>2569.42</v>
      </c>
      <c r="F403" s="46">
        <v>7504.18</v>
      </c>
      <c r="G403" s="46">
        <v>3589.73</v>
      </c>
      <c r="H403" s="46">
        <v>1523.09</v>
      </c>
      <c r="I403" s="46">
        <v>2871.19</v>
      </c>
      <c r="J403" s="46">
        <v>551.49</v>
      </c>
      <c r="K403" s="46">
        <v>306.19</v>
      </c>
      <c r="L403" s="47">
        <v>0</v>
      </c>
      <c r="M403" s="46">
        <v>0</v>
      </c>
      <c r="N403" s="48">
        <f t="shared" si="6"/>
        <v>306634.90999999997</v>
      </c>
    </row>
    <row r="404" spans="1:14" ht="15.6" x14ac:dyDescent="0.3">
      <c r="A404" s="50" t="s">
        <v>800</v>
      </c>
      <c r="B404" s="51" t="s">
        <v>801</v>
      </c>
      <c r="C404" s="46">
        <v>366905.79</v>
      </c>
      <c r="D404" s="46">
        <v>62875.8</v>
      </c>
      <c r="E404" s="46">
        <v>3359.71</v>
      </c>
      <c r="F404" s="46">
        <v>9290.81</v>
      </c>
      <c r="G404" s="46">
        <v>7238.03</v>
      </c>
      <c r="H404" s="46">
        <v>2685.34</v>
      </c>
      <c r="I404" s="46">
        <v>5870.99</v>
      </c>
      <c r="J404" s="46">
        <v>685.26</v>
      </c>
      <c r="K404" s="46">
        <v>644.12</v>
      </c>
      <c r="L404" s="47">
        <v>0</v>
      </c>
      <c r="M404" s="46">
        <v>0</v>
      </c>
      <c r="N404" s="48">
        <f t="shared" si="6"/>
        <v>459555.85000000003</v>
      </c>
    </row>
    <row r="405" spans="1:14" ht="15.6" x14ac:dyDescent="0.3">
      <c r="A405" s="50" t="s">
        <v>802</v>
      </c>
      <c r="B405" s="51" t="s">
        <v>803</v>
      </c>
      <c r="C405" s="46">
        <v>6139719.3099999996</v>
      </c>
      <c r="D405" s="46">
        <v>1519462.3</v>
      </c>
      <c r="E405" s="46">
        <v>32832.04</v>
      </c>
      <c r="F405" s="46">
        <v>75450.48</v>
      </c>
      <c r="G405" s="46">
        <v>83790.44</v>
      </c>
      <c r="H405" s="46">
        <v>51629.38</v>
      </c>
      <c r="I405" s="46">
        <v>100676.84</v>
      </c>
      <c r="J405" s="46">
        <v>5761.74</v>
      </c>
      <c r="K405" s="46">
        <v>14994.85</v>
      </c>
      <c r="L405" s="47">
        <v>0</v>
      </c>
      <c r="M405" s="46">
        <v>0</v>
      </c>
      <c r="N405" s="48">
        <f t="shared" si="6"/>
        <v>8024317.3799999999</v>
      </c>
    </row>
    <row r="406" spans="1:14" ht="15.6" x14ac:dyDescent="0.3">
      <c r="A406" s="50" t="s">
        <v>804</v>
      </c>
      <c r="B406" s="51" t="s">
        <v>805</v>
      </c>
      <c r="C406" s="46">
        <v>581951.09</v>
      </c>
      <c r="D406" s="46">
        <v>176858.81</v>
      </c>
      <c r="E406" s="46">
        <v>4330.8399999999992</v>
      </c>
      <c r="F406" s="46">
        <v>11829</v>
      </c>
      <c r="G406" s="46">
        <v>10287.66</v>
      </c>
      <c r="H406" s="46">
        <v>4426.71</v>
      </c>
      <c r="I406" s="46">
        <v>9492.6299999999992</v>
      </c>
      <c r="J406" s="46">
        <v>843.59</v>
      </c>
      <c r="K406" s="46">
        <v>1140.52</v>
      </c>
      <c r="L406" s="47">
        <v>0</v>
      </c>
      <c r="M406" s="46">
        <v>0</v>
      </c>
      <c r="N406" s="48">
        <f t="shared" si="6"/>
        <v>801160.84999999986</v>
      </c>
    </row>
    <row r="407" spans="1:14" ht="15.6" x14ac:dyDescent="0.3">
      <c r="A407" s="50" t="s">
        <v>806</v>
      </c>
      <c r="B407" s="51" t="s">
        <v>807</v>
      </c>
      <c r="C407" s="46">
        <v>4897327.4800000004</v>
      </c>
      <c r="D407" s="46">
        <v>883482.07</v>
      </c>
      <c r="E407" s="46">
        <v>21855.05</v>
      </c>
      <c r="F407" s="46">
        <v>42354.61</v>
      </c>
      <c r="G407" s="46">
        <v>86952.56</v>
      </c>
      <c r="H407" s="46">
        <v>43255.98</v>
      </c>
      <c r="I407" s="46">
        <v>95241.94</v>
      </c>
      <c r="J407" s="46">
        <v>2766.56</v>
      </c>
      <c r="K407" s="46">
        <v>13192.21</v>
      </c>
      <c r="L407" s="47">
        <v>111235</v>
      </c>
      <c r="M407" s="46">
        <v>0</v>
      </c>
      <c r="N407" s="48">
        <f t="shared" si="6"/>
        <v>6197663.4600000009</v>
      </c>
    </row>
    <row r="408" spans="1:14" ht="15.6" x14ac:dyDescent="0.3">
      <c r="A408" s="50" t="s">
        <v>808</v>
      </c>
      <c r="B408" s="51" t="s">
        <v>809</v>
      </c>
      <c r="C408" s="46">
        <v>263400.2</v>
      </c>
      <c r="D408" s="46">
        <v>76030.209999999992</v>
      </c>
      <c r="E408" s="46">
        <v>2243.94</v>
      </c>
      <c r="F408" s="46">
        <v>6906.98</v>
      </c>
      <c r="G408" s="46">
        <v>3604.82</v>
      </c>
      <c r="H408" s="46">
        <v>1784.18</v>
      </c>
      <c r="I408" s="46">
        <v>3305.13</v>
      </c>
      <c r="J408" s="46">
        <v>459.45</v>
      </c>
      <c r="K408" s="46">
        <v>393.1</v>
      </c>
      <c r="L408" s="47">
        <v>0</v>
      </c>
      <c r="M408" s="46">
        <v>0</v>
      </c>
      <c r="N408" s="48">
        <f t="shared" si="6"/>
        <v>358128.01</v>
      </c>
    </row>
    <row r="409" spans="1:14" ht="15.6" x14ac:dyDescent="0.3">
      <c r="A409" s="50" t="s">
        <v>810</v>
      </c>
      <c r="B409" s="51" t="s">
        <v>811</v>
      </c>
      <c r="C409" s="46">
        <v>6617530.5499999998</v>
      </c>
      <c r="D409" s="46">
        <v>1388017.71</v>
      </c>
      <c r="E409" s="46">
        <v>25331.8</v>
      </c>
      <c r="F409" s="46">
        <v>36135.18</v>
      </c>
      <c r="G409" s="46">
        <v>56729.46</v>
      </c>
      <c r="H409" s="46">
        <v>61197.26</v>
      </c>
      <c r="I409" s="46">
        <v>105113.91</v>
      </c>
      <c r="J409" s="46">
        <v>2858.91</v>
      </c>
      <c r="K409" s="46">
        <v>19375.14</v>
      </c>
      <c r="L409" s="47">
        <v>0</v>
      </c>
      <c r="M409" s="46">
        <v>0</v>
      </c>
      <c r="N409" s="48">
        <f t="shared" si="6"/>
        <v>8312289.919999999</v>
      </c>
    </row>
    <row r="410" spans="1:14" ht="15.6" x14ac:dyDescent="0.3">
      <c r="A410" s="50" t="s">
        <v>812</v>
      </c>
      <c r="B410" s="51" t="s">
        <v>813</v>
      </c>
      <c r="C410" s="46">
        <v>147189.31</v>
      </c>
      <c r="D410" s="46">
        <v>40671.199999999997</v>
      </c>
      <c r="E410" s="46">
        <v>1644.3</v>
      </c>
      <c r="F410" s="46">
        <v>4775.91</v>
      </c>
      <c r="G410" s="46">
        <v>2268.02</v>
      </c>
      <c r="H410" s="46">
        <v>984.34</v>
      </c>
      <c r="I410" s="46">
        <v>1880.42</v>
      </c>
      <c r="J410" s="46">
        <v>348.14</v>
      </c>
      <c r="K410" s="46">
        <v>200.5</v>
      </c>
      <c r="L410" s="47">
        <v>0</v>
      </c>
      <c r="M410" s="46">
        <v>0</v>
      </c>
      <c r="N410" s="48">
        <f t="shared" si="6"/>
        <v>199962.14</v>
      </c>
    </row>
    <row r="411" spans="1:14" ht="15.6" x14ac:dyDescent="0.3">
      <c r="A411" s="50" t="s">
        <v>814</v>
      </c>
      <c r="B411" s="51" t="s">
        <v>815</v>
      </c>
      <c r="C411" s="46">
        <v>777211.05</v>
      </c>
      <c r="D411" s="46">
        <v>216731.48</v>
      </c>
      <c r="E411" s="46">
        <v>3649.3599999999997</v>
      </c>
      <c r="F411" s="46">
        <v>6931.38</v>
      </c>
      <c r="G411" s="46">
        <v>7767.63</v>
      </c>
      <c r="H411" s="46">
        <v>6909.92</v>
      </c>
      <c r="I411" s="46">
        <v>12270.72</v>
      </c>
      <c r="J411" s="46">
        <v>486.65</v>
      </c>
      <c r="K411" s="46">
        <v>2113.0500000000002</v>
      </c>
      <c r="L411" s="47">
        <v>24543</v>
      </c>
      <c r="M411" s="46">
        <v>0</v>
      </c>
      <c r="N411" s="48">
        <f t="shared" si="6"/>
        <v>1058614.2400000002</v>
      </c>
    </row>
    <row r="412" spans="1:14" ht="15.6" x14ac:dyDescent="0.3">
      <c r="A412" s="50" t="s">
        <v>816</v>
      </c>
      <c r="B412" s="51" t="s">
        <v>817</v>
      </c>
      <c r="C412" s="46">
        <v>359200.15</v>
      </c>
      <c r="D412" s="46">
        <v>75001.36</v>
      </c>
      <c r="E412" s="46">
        <v>2129.9899999999998</v>
      </c>
      <c r="F412" s="46">
        <v>4623.28</v>
      </c>
      <c r="G412" s="46">
        <v>1580.35</v>
      </c>
      <c r="H412" s="46">
        <v>3089.69</v>
      </c>
      <c r="I412" s="46">
        <v>4418.29</v>
      </c>
      <c r="J412" s="46">
        <v>329.31</v>
      </c>
      <c r="K412" s="46">
        <v>908.57</v>
      </c>
      <c r="L412" s="47">
        <v>0</v>
      </c>
      <c r="M412" s="46">
        <v>0</v>
      </c>
      <c r="N412" s="48">
        <f t="shared" si="6"/>
        <v>451280.99</v>
      </c>
    </row>
    <row r="413" spans="1:14" ht="15.6" x14ac:dyDescent="0.3">
      <c r="A413" s="50" t="s">
        <v>818</v>
      </c>
      <c r="B413" s="51" t="s">
        <v>819</v>
      </c>
      <c r="C413" s="46">
        <v>396560.2</v>
      </c>
      <c r="D413" s="46">
        <v>94605.61</v>
      </c>
      <c r="E413" s="46">
        <v>2583.1299999999997</v>
      </c>
      <c r="F413" s="46">
        <v>6551.89</v>
      </c>
      <c r="G413" s="46">
        <v>3814.63</v>
      </c>
      <c r="H413" s="46">
        <v>3174.01</v>
      </c>
      <c r="I413" s="46">
        <v>5324.92</v>
      </c>
      <c r="J413" s="46">
        <v>521.59</v>
      </c>
      <c r="K413" s="46">
        <v>870.05</v>
      </c>
      <c r="L413" s="47">
        <v>15937</v>
      </c>
      <c r="M413" s="46">
        <v>0</v>
      </c>
      <c r="N413" s="48">
        <f t="shared" si="6"/>
        <v>529943.03</v>
      </c>
    </row>
    <row r="414" spans="1:14" ht="15.6" x14ac:dyDescent="0.3">
      <c r="A414" s="50" t="s">
        <v>820</v>
      </c>
      <c r="B414" s="51" t="s">
        <v>821</v>
      </c>
      <c r="C414" s="46">
        <v>2161470.9</v>
      </c>
      <c r="D414" s="46">
        <v>253293.22</v>
      </c>
      <c r="E414" s="46">
        <v>15383.400000000001</v>
      </c>
      <c r="F414" s="46">
        <v>39394.67</v>
      </c>
      <c r="G414" s="46">
        <v>49259.51</v>
      </c>
      <c r="H414" s="46">
        <v>17153.82</v>
      </c>
      <c r="I414" s="46">
        <v>40232.46</v>
      </c>
      <c r="J414" s="46">
        <v>2897.83</v>
      </c>
      <c r="K414" s="46">
        <v>4630.51</v>
      </c>
      <c r="L414" s="47">
        <v>57140</v>
      </c>
      <c r="M414" s="46">
        <v>0</v>
      </c>
      <c r="N414" s="48">
        <f t="shared" si="6"/>
        <v>2640856.3199999994</v>
      </c>
    </row>
    <row r="415" spans="1:14" ht="15.6" x14ac:dyDescent="0.3">
      <c r="A415" s="50" t="s">
        <v>822</v>
      </c>
      <c r="B415" s="51" t="s">
        <v>823</v>
      </c>
      <c r="C415" s="46">
        <v>1000043.2</v>
      </c>
      <c r="D415" s="46">
        <v>249516.7</v>
      </c>
      <c r="E415" s="46">
        <v>6519.44</v>
      </c>
      <c r="F415" s="46">
        <v>15706.06</v>
      </c>
      <c r="G415" s="46">
        <v>20692.89</v>
      </c>
      <c r="H415" s="46">
        <v>8129.62</v>
      </c>
      <c r="I415" s="46">
        <v>18822.38</v>
      </c>
      <c r="J415" s="46">
        <v>1148.53</v>
      </c>
      <c r="K415" s="46">
        <v>2283.11</v>
      </c>
      <c r="L415" s="47">
        <v>0</v>
      </c>
      <c r="M415" s="46">
        <v>0</v>
      </c>
      <c r="N415" s="48">
        <f t="shared" si="6"/>
        <v>1322861.93</v>
      </c>
    </row>
    <row r="416" spans="1:14" ht="15.6" x14ac:dyDescent="0.3">
      <c r="A416" s="50" t="s">
        <v>824</v>
      </c>
      <c r="B416" s="51" t="s">
        <v>825</v>
      </c>
      <c r="C416" s="46">
        <v>143194.04</v>
      </c>
      <c r="D416" s="46">
        <v>61746.13</v>
      </c>
      <c r="E416" s="46">
        <v>1364.04</v>
      </c>
      <c r="F416" s="46">
        <v>3821.23</v>
      </c>
      <c r="G416" s="46">
        <v>1048.93</v>
      </c>
      <c r="H416" s="46">
        <v>1030.19</v>
      </c>
      <c r="I416" s="46">
        <v>1469.5</v>
      </c>
      <c r="J416" s="46">
        <v>275.93</v>
      </c>
      <c r="K416" s="46">
        <v>240.58</v>
      </c>
      <c r="L416" s="47">
        <v>3790</v>
      </c>
      <c r="M416" s="46">
        <v>0</v>
      </c>
      <c r="N416" s="48">
        <f t="shared" si="6"/>
        <v>217980.57</v>
      </c>
    </row>
    <row r="417" spans="1:14" ht="15.6" x14ac:dyDescent="0.3">
      <c r="A417" s="50" t="s">
        <v>826</v>
      </c>
      <c r="B417" s="51" t="s">
        <v>827</v>
      </c>
      <c r="C417" s="46">
        <v>4032962.76</v>
      </c>
      <c r="D417" s="46">
        <v>320522.74</v>
      </c>
      <c r="E417" s="46">
        <v>15234.800000000001</v>
      </c>
      <c r="F417" s="46">
        <v>19101.71</v>
      </c>
      <c r="G417" s="46">
        <v>18243.47</v>
      </c>
      <c r="H417" s="46">
        <v>37941.74</v>
      </c>
      <c r="I417" s="46">
        <v>57925.86</v>
      </c>
      <c r="J417" s="46">
        <v>1389.75</v>
      </c>
      <c r="K417" s="46">
        <v>12171.81</v>
      </c>
      <c r="L417" s="47">
        <v>87889</v>
      </c>
      <c r="M417" s="46">
        <v>0</v>
      </c>
      <c r="N417" s="48">
        <f t="shared" si="6"/>
        <v>4603383.6399999997</v>
      </c>
    </row>
    <row r="418" spans="1:14" ht="15.6" x14ac:dyDescent="0.3">
      <c r="A418" s="50" t="s">
        <v>828</v>
      </c>
      <c r="B418" s="51" t="s">
        <v>829</v>
      </c>
      <c r="C418" s="46">
        <v>703897.53</v>
      </c>
      <c r="D418" s="46">
        <v>189412.48000000001</v>
      </c>
      <c r="E418" s="46">
        <v>4300.37</v>
      </c>
      <c r="F418" s="46">
        <v>9279.3799999999992</v>
      </c>
      <c r="G418" s="46">
        <v>7206.68</v>
      </c>
      <c r="H418" s="46">
        <v>6058.99</v>
      </c>
      <c r="I418" s="46">
        <v>10584.67</v>
      </c>
      <c r="J418" s="46">
        <v>735.17</v>
      </c>
      <c r="K418" s="46">
        <v>1777.01</v>
      </c>
      <c r="L418" s="47">
        <v>9848</v>
      </c>
      <c r="M418" s="46">
        <v>0</v>
      </c>
      <c r="N418" s="48">
        <f t="shared" si="6"/>
        <v>943100.28000000014</v>
      </c>
    </row>
    <row r="419" spans="1:14" ht="15.6" x14ac:dyDescent="0.3">
      <c r="A419" s="50" t="s">
        <v>830</v>
      </c>
      <c r="B419" s="51" t="s">
        <v>831</v>
      </c>
      <c r="C419" s="46">
        <v>135990.39999999999</v>
      </c>
      <c r="D419" s="46">
        <v>64707.119999999995</v>
      </c>
      <c r="E419" s="46">
        <v>1567.55</v>
      </c>
      <c r="F419" s="46">
        <v>4572.3599999999997</v>
      </c>
      <c r="G419" s="46">
        <v>1889.01</v>
      </c>
      <c r="H419" s="46">
        <v>896.75</v>
      </c>
      <c r="I419" s="46">
        <v>1627.1</v>
      </c>
      <c r="J419" s="46">
        <v>330.94</v>
      </c>
      <c r="K419" s="46">
        <v>177.31</v>
      </c>
      <c r="L419" s="47">
        <v>0</v>
      </c>
      <c r="M419" s="46">
        <v>0</v>
      </c>
      <c r="N419" s="48">
        <f t="shared" si="6"/>
        <v>211758.53999999998</v>
      </c>
    </row>
    <row r="420" spans="1:14" ht="15.6" x14ac:dyDescent="0.3">
      <c r="A420" s="50" t="s">
        <v>832</v>
      </c>
      <c r="B420" s="51" t="s">
        <v>833</v>
      </c>
      <c r="C420" s="46">
        <v>642811.14</v>
      </c>
      <c r="D420" s="46">
        <v>172325.69999999998</v>
      </c>
      <c r="E420" s="46">
        <v>4011.87</v>
      </c>
      <c r="F420" s="46">
        <v>10583.82</v>
      </c>
      <c r="G420" s="46">
        <v>6801.09</v>
      </c>
      <c r="H420" s="46">
        <v>5086.17</v>
      </c>
      <c r="I420" s="46">
        <v>8782.27</v>
      </c>
      <c r="J420" s="46">
        <v>665.77</v>
      </c>
      <c r="K420" s="46">
        <v>1388.72</v>
      </c>
      <c r="L420" s="47">
        <v>23991</v>
      </c>
      <c r="M420" s="46">
        <v>0</v>
      </c>
      <c r="N420" s="48">
        <f t="shared" si="6"/>
        <v>876447.54999999993</v>
      </c>
    </row>
    <row r="421" spans="1:14" ht="15.6" x14ac:dyDescent="0.3">
      <c r="A421" s="50" t="s">
        <v>834</v>
      </c>
      <c r="B421" s="51" t="s">
        <v>835</v>
      </c>
      <c r="C421" s="46">
        <v>33467096.039999999</v>
      </c>
      <c r="D421" s="46">
        <v>3549652.61</v>
      </c>
      <c r="E421" s="46">
        <v>138390.03</v>
      </c>
      <c r="F421" s="46">
        <v>224118.36</v>
      </c>
      <c r="G421" s="46">
        <v>105631.03</v>
      </c>
      <c r="H421" s="46">
        <v>302551.15000000002</v>
      </c>
      <c r="I421" s="46">
        <v>430258.9</v>
      </c>
      <c r="J421" s="46">
        <v>20345.3</v>
      </c>
      <c r="K421" s="46">
        <v>94301.3</v>
      </c>
      <c r="L421" s="47">
        <v>0</v>
      </c>
      <c r="M421" s="46">
        <v>0</v>
      </c>
      <c r="N421" s="48">
        <f t="shared" si="6"/>
        <v>38332344.719999991</v>
      </c>
    </row>
    <row r="422" spans="1:14" ht="15.6" x14ac:dyDescent="0.3">
      <c r="A422" s="50" t="s">
        <v>836</v>
      </c>
      <c r="B422" s="51" t="s">
        <v>837</v>
      </c>
      <c r="C422" s="46">
        <v>1327300.71</v>
      </c>
      <c r="D422" s="46">
        <v>586322.93999999994</v>
      </c>
      <c r="E422" s="46">
        <v>8052.0199999999995</v>
      </c>
      <c r="F422" s="46">
        <v>19078.490000000002</v>
      </c>
      <c r="G422" s="46">
        <v>25294.22</v>
      </c>
      <c r="H422" s="46">
        <v>11019.73</v>
      </c>
      <c r="I422" s="46">
        <v>24706.42</v>
      </c>
      <c r="J422" s="46">
        <v>1402.9</v>
      </c>
      <c r="K422" s="46">
        <v>3141.44</v>
      </c>
      <c r="L422" s="47">
        <v>0</v>
      </c>
      <c r="M422" s="46">
        <v>0</v>
      </c>
      <c r="N422" s="48">
        <f t="shared" si="6"/>
        <v>2006318.8699999996</v>
      </c>
    </row>
    <row r="423" spans="1:14" ht="15.6" x14ac:dyDescent="0.3">
      <c r="A423" s="50" t="s">
        <v>838</v>
      </c>
      <c r="B423" s="51" t="s">
        <v>839</v>
      </c>
      <c r="C423" s="46">
        <v>469600.46</v>
      </c>
      <c r="D423" s="46">
        <v>62058.68</v>
      </c>
      <c r="E423" s="46">
        <v>3685.23</v>
      </c>
      <c r="F423" s="46">
        <v>9793.93</v>
      </c>
      <c r="G423" s="46">
        <v>10291.77</v>
      </c>
      <c r="H423" s="46">
        <v>3612.9</v>
      </c>
      <c r="I423" s="46">
        <v>8673.68</v>
      </c>
      <c r="J423" s="46">
        <v>719.75</v>
      </c>
      <c r="K423" s="46">
        <v>935.77</v>
      </c>
      <c r="L423" s="47">
        <v>20894</v>
      </c>
      <c r="M423" s="46">
        <v>0</v>
      </c>
      <c r="N423" s="48">
        <f t="shared" si="6"/>
        <v>590266.17000000016</v>
      </c>
    </row>
    <row r="424" spans="1:14" ht="15.6" x14ac:dyDescent="0.3">
      <c r="A424" s="50" t="s">
        <v>840</v>
      </c>
      <c r="B424" s="51" t="s">
        <v>841</v>
      </c>
      <c r="C424" s="46">
        <v>115810.62</v>
      </c>
      <c r="D424" s="46">
        <v>52687.340000000004</v>
      </c>
      <c r="E424" s="46">
        <v>1625.79</v>
      </c>
      <c r="F424" s="46">
        <v>4945.87</v>
      </c>
      <c r="G424" s="46">
        <v>983.38</v>
      </c>
      <c r="H424" s="46">
        <v>666.54</v>
      </c>
      <c r="I424" s="46">
        <v>829.34</v>
      </c>
      <c r="J424" s="46">
        <v>359.79</v>
      </c>
      <c r="K424" s="46">
        <v>90.83</v>
      </c>
      <c r="L424" s="47">
        <v>0</v>
      </c>
      <c r="M424" s="46">
        <v>0</v>
      </c>
      <c r="N424" s="48">
        <f t="shared" si="6"/>
        <v>177999.5</v>
      </c>
    </row>
    <row r="425" spans="1:14" ht="15.6" x14ac:dyDescent="0.3">
      <c r="A425" s="50" t="s">
        <v>842</v>
      </c>
      <c r="B425" s="51" t="s">
        <v>843</v>
      </c>
      <c r="C425" s="46">
        <v>972561.94</v>
      </c>
      <c r="D425" s="46">
        <v>339255.64999999997</v>
      </c>
      <c r="E425" s="46">
        <v>7291</v>
      </c>
      <c r="F425" s="46">
        <v>19445.939999999999</v>
      </c>
      <c r="G425" s="46">
        <v>20578.13</v>
      </c>
      <c r="H425" s="46">
        <v>7491.19</v>
      </c>
      <c r="I425" s="46">
        <v>17593.87</v>
      </c>
      <c r="J425" s="46">
        <v>1480.87</v>
      </c>
      <c r="K425" s="46">
        <v>1951.41</v>
      </c>
      <c r="L425" s="47">
        <v>0</v>
      </c>
      <c r="M425" s="46">
        <v>10256.18</v>
      </c>
      <c r="N425" s="48">
        <f t="shared" si="6"/>
        <v>1397906.1799999997</v>
      </c>
    </row>
    <row r="426" spans="1:14" ht="15.6" x14ac:dyDescent="0.3">
      <c r="A426" s="50" t="s">
        <v>844</v>
      </c>
      <c r="B426" s="51" t="s">
        <v>845</v>
      </c>
      <c r="C426" s="46">
        <v>1235713.5900000001</v>
      </c>
      <c r="D426" s="46">
        <v>463258.66</v>
      </c>
      <c r="E426" s="46">
        <v>7573.93</v>
      </c>
      <c r="F426" s="46">
        <v>17371.189999999999</v>
      </c>
      <c r="G426" s="46">
        <v>24476.92</v>
      </c>
      <c r="H426" s="46">
        <v>10310.08</v>
      </c>
      <c r="I426" s="46">
        <v>23625.82</v>
      </c>
      <c r="J426" s="46">
        <v>1800.25</v>
      </c>
      <c r="K426" s="46">
        <v>2937.74</v>
      </c>
      <c r="L426" s="47">
        <v>0</v>
      </c>
      <c r="M426" s="46">
        <v>0</v>
      </c>
      <c r="N426" s="48">
        <f t="shared" si="6"/>
        <v>1787068.18</v>
      </c>
    </row>
    <row r="427" spans="1:14" ht="15.6" x14ac:dyDescent="0.3">
      <c r="A427" s="50" t="s">
        <v>846</v>
      </c>
      <c r="B427" s="51" t="s">
        <v>847</v>
      </c>
      <c r="C427" s="46">
        <v>130331.84</v>
      </c>
      <c r="D427" s="46">
        <v>63232.66</v>
      </c>
      <c r="E427" s="46">
        <v>1499.2</v>
      </c>
      <c r="F427" s="46">
        <v>4393.04</v>
      </c>
      <c r="G427" s="46">
        <v>1230.74</v>
      </c>
      <c r="H427" s="46">
        <v>853.51</v>
      </c>
      <c r="I427" s="46">
        <v>1265.29</v>
      </c>
      <c r="J427" s="46">
        <v>329.89</v>
      </c>
      <c r="K427" s="46">
        <v>166.47</v>
      </c>
      <c r="L427" s="47">
        <v>1908</v>
      </c>
      <c r="M427" s="46">
        <v>0</v>
      </c>
      <c r="N427" s="48">
        <f t="shared" si="6"/>
        <v>205210.64000000004</v>
      </c>
    </row>
    <row r="428" spans="1:14" ht="15.6" x14ac:dyDescent="0.3">
      <c r="A428" s="50" t="s">
        <v>848</v>
      </c>
      <c r="B428" s="51" t="s">
        <v>849</v>
      </c>
      <c r="C428" s="46">
        <v>256587.2</v>
      </c>
      <c r="D428" s="46">
        <v>47883.4</v>
      </c>
      <c r="E428" s="46">
        <v>2322.7799999999997</v>
      </c>
      <c r="F428" s="46">
        <v>6586.73</v>
      </c>
      <c r="G428" s="46">
        <v>3597.93</v>
      </c>
      <c r="H428" s="46">
        <v>1839.23</v>
      </c>
      <c r="I428" s="46">
        <v>3422</v>
      </c>
      <c r="J428" s="46">
        <v>496.65</v>
      </c>
      <c r="K428" s="46">
        <v>430.7</v>
      </c>
      <c r="L428" s="47">
        <v>2632</v>
      </c>
      <c r="M428" s="46">
        <v>0</v>
      </c>
      <c r="N428" s="48">
        <f t="shared" si="6"/>
        <v>325798.62000000005</v>
      </c>
    </row>
    <row r="429" spans="1:14" ht="15.6" x14ac:dyDescent="0.3">
      <c r="A429" s="50" t="s">
        <v>850</v>
      </c>
      <c r="B429" s="51" t="s">
        <v>851</v>
      </c>
      <c r="C429" s="46">
        <v>711239.44</v>
      </c>
      <c r="D429" s="46">
        <v>264967.33</v>
      </c>
      <c r="E429" s="46">
        <v>6444.79</v>
      </c>
      <c r="F429" s="46">
        <v>18159.490000000002</v>
      </c>
      <c r="G429" s="46">
        <v>9786.2000000000007</v>
      </c>
      <c r="H429" s="46">
        <v>5113.34</v>
      </c>
      <c r="I429" s="46">
        <v>9546.74</v>
      </c>
      <c r="J429" s="46">
        <v>1440.93</v>
      </c>
      <c r="K429" s="46">
        <v>1200.08</v>
      </c>
      <c r="L429" s="47">
        <v>0</v>
      </c>
      <c r="M429" s="46">
        <v>0</v>
      </c>
      <c r="N429" s="48">
        <f t="shared" si="6"/>
        <v>1027898.34</v>
      </c>
    </row>
    <row r="430" spans="1:14" ht="15.6" x14ac:dyDescent="0.3">
      <c r="A430" s="50" t="s">
        <v>852</v>
      </c>
      <c r="B430" s="51" t="s">
        <v>853</v>
      </c>
      <c r="C430" s="46">
        <v>173698.44</v>
      </c>
      <c r="D430" s="46">
        <v>56334.79</v>
      </c>
      <c r="E430" s="46">
        <v>1615.19</v>
      </c>
      <c r="F430" s="46">
        <v>4741.13</v>
      </c>
      <c r="G430" s="46">
        <v>1260.1300000000001</v>
      </c>
      <c r="H430" s="46">
        <v>1204.69</v>
      </c>
      <c r="I430" s="46">
        <v>1690.77</v>
      </c>
      <c r="J430" s="46">
        <v>325.91000000000003</v>
      </c>
      <c r="K430" s="46">
        <v>269.57</v>
      </c>
      <c r="L430" s="47">
        <v>7808</v>
      </c>
      <c r="M430" s="46">
        <v>0</v>
      </c>
      <c r="N430" s="48">
        <f t="shared" si="6"/>
        <v>248948.62000000002</v>
      </c>
    </row>
    <row r="431" spans="1:14" ht="15.6" x14ac:dyDescent="0.3">
      <c r="A431" s="50" t="s">
        <v>854</v>
      </c>
      <c r="B431" s="51" t="s">
        <v>855</v>
      </c>
      <c r="C431" s="46">
        <v>100866.42</v>
      </c>
      <c r="D431" s="46">
        <v>33411.199999999997</v>
      </c>
      <c r="E431" s="46">
        <v>1363.8500000000001</v>
      </c>
      <c r="F431" s="46">
        <v>4118.76</v>
      </c>
      <c r="G431" s="46">
        <v>960.29</v>
      </c>
      <c r="H431" s="46">
        <v>598.11</v>
      </c>
      <c r="I431" s="46">
        <v>818.1</v>
      </c>
      <c r="J431" s="46">
        <v>298.60000000000002</v>
      </c>
      <c r="K431" s="46">
        <v>90.04</v>
      </c>
      <c r="L431" s="47">
        <v>0</v>
      </c>
      <c r="M431" s="46">
        <v>0</v>
      </c>
      <c r="N431" s="48">
        <f t="shared" si="6"/>
        <v>142525.37000000002</v>
      </c>
    </row>
    <row r="432" spans="1:14" ht="15.6" x14ac:dyDescent="0.3">
      <c r="A432" s="50" t="s">
        <v>856</v>
      </c>
      <c r="B432" s="51" t="s">
        <v>857</v>
      </c>
      <c r="C432" s="46">
        <v>423578.22</v>
      </c>
      <c r="D432" s="46">
        <v>246156.62</v>
      </c>
      <c r="E432" s="46">
        <v>3768.61</v>
      </c>
      <c r="F432" s="46">
        <v>10449.049999999999</v>
      </c>
      <c r="G432" s="46">
        <v>8126.58</v>
      </c>
      <c r="H432" s="46">
        <v>3109.01</v>
      </c>
      <c r="I432" s="46">
        <v>6841.25</v>
      </c>
      <c r="J432" s="46">
        <v>761.08</v>
      </c>
      <c r="K432" s="46">
        <v>751.72</v>
      </c>
      <c r="L432" s="47">
        <v>0</v>
      </c>
      <c r="M432" s="46">
        <v>0</v>
      </c>
      <c r="N432" s="48">
        <f t="shared" si="6"/>
        <v>703542.1399999999</v>
      </c>
    </row>
    <row r="433" spans="1:14" ht="15.6" x14ac:dyDescent="0.3">
      <c r="A433" s="50" t="s">
        <v>858</v>
      </c>
      <c r="B433" s="51" t="s">
        <v>859</v>
      </c>
      <c r="C433" s="46">
        <v>2769468.8</v>
      </c>
      <c r="D433" s="46">
        <v>108228.83</v>
      </c>
      <c r="E433" s="46">
        <v>9788.2000000000007</v>
      </c>
      <c r="F433" s="46">
        <v>8947.49</v>
      </c>
      <c r="G433" s="46">
        <v>4374.49</v>
      </c>
      <c r="H433" s="46">
        <v>26724.82</v>
      </c>
      <c r="I433" s="46">
        <v>37175.86</v>
      </c>
      <c r="J433" s="46">
        <v>556.4</v>
      </c>
      <c r="K433" s="46">
        <v>8733.4</v>
      </c>
      <c r="L433" s="47">
        <v>10110</v>
      </c>
      <c r="M433" s="46">
        <v>0</v>
      </c>
      <c r="N433" s="48">
        <f t="shared" si="6"/>
        <v>2984108.29</v>
      </c>
    </row>
    <row r="434" spans="1:14" ht="15.6" x14ac:dyDescent="0.3">
      <c r="A434" s="50" t="s">
        <v>860</v>
      </c>
      <c r="B434" s="51" t="s">
        <v>861</v>
      </c>
      <c r="C434" s="46">
        <v>858173.4</v>
      </c>
      <c r="D434" s="46">
        <v>73971.8</v>
      </c>
      <c r="E434" s="46">
        <v>6366.96</v>
      </c>
      <c r="F434" s="46">
        <v>16577.580000000002</v>
      </c>
      <c r="G434" s="46">
        <v>19399.05</v>
      </c>
      <c r="H434" s="46">
        <v>6727.58</v>
      </c>
      <c r="I434" s="46">
        <v>16214.22</v>
      </c>
      <c r="J434" s="46">
        <v>1197.58</v>
      </c>
      <c r="K434" s="46">
        <v>1787.31</v>
      </c>
      <c r="L434" s="47">
        <v>13453</v>
      </c>
      <c r="M434" s="46">
        <v>0</v>
      </c>
      <c r="N434" s="48">
        <f t="shared" si="6"/>
        <v>1013868.48</v>
      </c>
    </row>
    <row r="435" spans="1:14" ht="15.6" x14ac:dyDescent="0.3">
      <c r="A435" s="50" t="s">
        <v>862</v>
      </c>
      <c r="B435" s="51" t="s">
        <v>863</v>
      </c>
      <c r="C435" s="46">
        <v>1384131.04</v>
      </c>
      <c r="D435" s="46">
        <v>149361.19</v>
      </c>
      <c r="E435" s="46">
        <v>8679.24</v>
      </c>
      <c r="F435" s="46">
        <v>21478.74</v>
      </c>
      <c r="G435" s="46">
        <v>35179.61</v>
      </c>
      <c r="H435" s="46">
        <v>11250.08</v>
      </c>
      <c r="I435" s="46">
        <v>29441.71</v>
      </c>
      <c r="J435" s="46">
        <v>1626.31</v>
      </c>
      <c r="K435" s="46">
        <v>3139.21</v>
      </c>
      <c r="L435" s="47">
        <v>0</v>
      </c>
      <c r="M435" s="46">
        <v>0</v>
      </c>
      <c r="N435" s="48">
        <f t="shared" si="6"/>
        <v>1644287.1300000001</v>
      </c>
    </row>
    <row r="436" spans="1:14" ht="15.6" x14ac:dyDescent="0.3">
      <c r="A436" s="50" t="s">
        <v>864</v>
      </c>
      <c r="B436" s="51" t="s">
        <v>865</v>
      </c>
      <c r="C436" s="46">
        <v>253066.81</v>
      </c>
      <c r="D436" s="46">
        <v>54904</v>
      </c>
      <c r="E436" s="46">
        <v>2428.1799999999998</v>
      </c>
      <c r="F436" s="46">
        <v>6725.97</v>
      </c>
      <c r="G436" s="46">
        <v>4761.8100000000004</v>
      </c>
      <c r="H436" s="46">
        <v>1836.24</v>
      </c>
      <c r="I436" s="46">
        <v>3979.15</v>
      </c>
      <c r="J436" s="46">
        <v>489.92</v>
      </c>
      <c r="K436" s="46">
        <v>432.76</v>
      </c>
      <c r="L436" s="47">
        <v>9934</v>
      </c>
      <c r="M436" s="46">
        <v>0</v>
      </c>
      <c r="N436" s="48">
        <f t="shared" si="6"/>
        <v>338558.83999999997</v>
      </c>
    </row>
    <row r="437" spans="1:14" ht="15.6" x14ac:dyDescent="0.3">
      <c r="A437" s="50" t="s">
        <v>866</v>
      </c>
      <c r="B437" s="51" t="s">
        <v>867</v>
      </c>
      <c r="C437" s="46">
        <v>202653.18</v>
      </c>
      <c r="D437" s="46">
        <v>79267.26999999999</v>
      </c>
      <c r="E437" s="46">
        <v>2179.67</v>
      </c>
      <c r="F437" s="46">
        <v>6256.96</v>
      </c>
      <c r="G437" s="46">
        <v>3234.81</v>
      </c>
      <c r="H437" s="46">
        <v>1385.14</v>
      </c>
      <c r="I437" s="46">
        <v>2709.49</v>
      </c>
      <c r="J437" s="46">
        <v>464.96</v>
      </c>
      <c r="K437" s="46">
        <v>294.27</v>
      </c>
      <c r="L437" s="47">
        <v>6002</v>
      </c>
      <c r="M437" s="46">
        <v>0</v>
      </c>
      <c r="N437" s="48">
        <f t="shared" si="6"/>
        <v>304447.75</v>
      </c>
    </row>
    <row r="438" spans="1:14" ht="15.6" x14ac:dyDescent="0.3">
      <c r="A438" s="50" t="s">
        <v>868</v>
      </c>
      <c r="B438" s="51" t="s">
        <v>869</v>
      </c>
      <c r="C438" s="46">
        <v>90759.34</v>
      </c>
      <c r="D438" s="46">
        <v>55570.61</v>
      </c>
      <c r="E438" s="46">
        <v>1284.47</v>
      </c>
      <c r="F438" s="46">
        <v>3927.85</v>
      </c>
      <c r="G438" s="46">
        <v>667.59</v>
      </c>
      <c r="H438" s="46">
        <v>516.27</v>
      </c>
      <c r="I438" s="46">
        <v>591.41</v>
      </c>
      <c r="J438" s="46">
        <v>281.33</v>
      </c>
      <c r="K438" s="46">
        <v>67.72</v>
      </c>
      <c r="L438" s="47">
        <v>0</v>
      </c>
      <c r="M438" s="46">
        <v>0</v>
      </c>
      <c r="N438" s="48">
        <f t="shared" si="6"/>
        <v>153666.59</v>
      </c>
    </row>
    <row r="439" spans="1:14" ht="15.6" x14ac:dyDescent="0.3">
      <c r="A439" s="50" t="s">
        <v>870</v>
      </c>
      <c r="B439" s="51" t="s">
        <v>871</v>
      </c>
      <c r="C439" s="46">
        <v>226555.58</v>
      </c>
      <c r="D439" s="46">
        <v>58713.48</v>
      </c>
      <c r="E439" s="46">
        <v>1826.1599999999999</v>
      </c>
      <c r="F439" s="46">
        <v>4829.63</v>
      </c>
      <c r="G439" s="46">
        <v>3835.1</v>
      </c>
      <c r="H439" s="46">
        <v>1745.07</v>
      </c>
      <c r="I439" s="46">
        <v>3656.36</v>
      </c>
      <c r="J439" s="46">
        <v>349.01</v>
      </c>
      <c r="K439" s="46">
        <v>451.17</v>
      </c>
      <c r="L439" s="47">
        <v>0</v>
      </c>
      <c r="M439" s="46">
        <v>0</v>
      </c>
      <c r="N439" s="48">
        <f t="shared" si="6"/>
        <v>301961.55999999994</v>
      </c>
    </row>
    <row r="440" spans="1:14" ht="15.6" x14ac:dyDescent="0.3">
      <c r="A440" s="50" t="s">
        <v>872</v>
      </c>
      <c r="B440" s="51" t="s">
        <v>873</v>
      </c>
      <c r="C440" s="46">
        <v>163772.9</v>
      </c>
      <c r="D440" s="46">
        <v>56213.69</v>
      </c>
      <c r="E440" s="46">
        <v>1893.77</v>
      </c>
      <c r="F440" s="46">
        <v>5561.62</v>
      </c>
      <c r="G440" s="46">
        <v>1881.95</v>
      </c>
      <c r="H440" s="46">
        <v>1067.81</v>
      </c>
      <c r="I440" s="46">
        <v>1739.96</v>
      </c>
      <c r="J440" s="46">
        <v>415.68</v>
      </c>
      <c r="K440" s="46">
        <v>206.64</v>
      </c>
      <c r="L440" s="47">
        <v>0</v>
      </c>
      <c r="M440" s="46">
        <v>0</v>
      </c>
      <c r="N440" s="48">
        <f t="shared" si="6"/>
        <v>232754.02</v>
      </c>
    </row>
    <row r="441" spans="1:14" ht="15.6" x14ac:dyDescent="0.3">
      <c r="A441" s="50" t="s">
        <v>874</v>
      </c>
      <c r="B441" s="51" t="s">
        <v>875</v>
      </c>
      <c r="C441" s="46">
        <v>291186.77</v>
      </c>
      <c r="D441" s="46">
        <v>48130.400000000001</v>
      </c>
      <c r="E441" s="46">
        <v>2685.06</v>
      </c>
      <c r="F441" s="46">
        <v>7453.67</v>
      </c>
      <c r="G441" s="46">
        <v>5866.24</v>
      </c>
      <c r="H441" s="46">
        <v>2122.8000000000002</v>
      </c>
      <c r="I441" s="46">
        <v>4747.8100000000004</v>
      </c>
      <c r="J441" s="46">
        <v>545.30999999999995</v>
      </c>
      <c r="K441" s="46">
        <v>506.24</v>
      </c>
      <c r="L441" s="47">
        <v>21541</v>
      </c>
      <c r="M441" s="46">
        <v>0</v>
      </c>
      <c r="N441" s="48">
        <f t="shared" si="6"/>
        <v>384785.3</v>
      </c>
    </row>
    <row r="442" spans="1:14" ht="15.6" x14ac:dyDescent="0.3">
      <c r="A442" s="50" t="s">
        <v>876</v>
      </c>
      <c r="B442" s="51" t="s">
        <v>877</v>
      </c>
      <c r="C442" s="46">
        <v>445703.2</v>
      </c>
      <c r="D442" s="46">
        <v>67451.8</v>
      </c>
      <c r="E442" s="46">
        <v>3647.76</v>
      </c>
      <c r="F442" s="46">
        <v>10452.75</v>
      </c>
      <c r="G442" s="46">
        <v>8560.4599999999991</v>
      </c>
      <c r="H442" s="46">
        <v>3229.89</v>
      </c>
      <c r="I442" s="46">
        <v>7144.38</v>
      </c>
      <c r="J442" s="46">
        <v>752.6</v>
      </c>
      <c r="K442" s="46">
        <v>779.03</v>
      </c>
      <c r="L442" s="47">
        <v>7953</v>
      </c>
      <c r="M442" s="46">
        <v>0</v>
      </c>
      <c r="N442" s="48">
        <f t="shared" si="6"/>
        <v>555674.87</v>
      </c>
    </row>
    <row r="443" spans="1:14" ht="15.6" x14ac:dyDescent="0.3">
      <c r="A443" s="50" t="s">
        <v>878</v>
      </c>
      <c r="B443" s="51" t="s">
        <v>879</v>
      </c>
      <c r="C443" s="46">
        <v>1013543.59</v>
      </c>
      <c r="D443" s="46">
        <v>76513.73</v>
      </c>
      <c r="E443" s="46">
        <v>4913.47</v>
      </c>
      <c r="F443" s="46">
        <v>8745.94</v>
      </c>
      <c r="G443" s="46">
        <v>7742.12</v>
      </c>
      <c r="H443" s="46">
        <v>9170.0300000000007</v>
      </c>
      <c r="I443" s="46">
        <v>14993.74</v>
      </c>
      <c r="J443" s="46">
        <v>612.22</v>
      </c>
      <c r="K443" s="46">
        <v>2834.36</v>
      </c>
      <c r="L443" s="47">
        <v>0</v>
      </c>
      <c r="M443" s="46">
        <v>0</v>
      </c>
      <c r="N443" s="48">
        <f t="shared" si="6"/>
        <v>1139069.2000000002</v>
      </c>
    </row>
    <row r="444" spans="1:14" ht="15.6" x14ac:dyDescent="0.3">
      <c r="A444" s="50" t="s">
        <v>880</v>
      </c>
      <c r="B444" s="51" t="s">
        <v>881</v>
      </c>
      <c r="C444" s="46">
        <v>145521.31</v>
      </c>
      <c r="D444" s="46">
        <v>43616.800000000003</v>
      </c>
      <c r="E444" s="46">
        <v>1718.65</v>
      </c>
      <c r="F444" s="46">
        <v>5071.1499999999996</v>
      </c>
      <c r="G444" s="46">
        <v>1986.25</v>
      </c>
      <c r="H444" s="46">
        <v>938.32</v>
      </c>
      <c r="I444" s="46">
        <v>1614.54</v>
      </c>
      <c r="J444" s="46">
        <v>370.06</v>
      </c>
      <c r="K444" s="46">
        <v>177.2</v>
      </c>
      <c r="L444" s="47">
        <v>0</v>
      </c>
      <c r="M444" s="46">
        <v>0</v>
      </c>
      <c r="N444" s="48">
        <f t="shared" si="6"/>
        <v>201014.28</v>
      </c>
    </row>
    <row r="445" spans="1:14" ht="15.6" x14ac:dyDescent="0.3">
      <c r="A445" s="50" t="s">
        <v>882</v>
      </c>
      <c r="B445" s="51" t="s">
        <v>883</v>
      </c>
      <c r="C445" s="46">
        <v>1196621.07</v>
      </c>
      <c r="D445" s="46">
        <v>72142.600000000006</v>
      </c>
      <c r="E445" s="46">
        <v>8333.14</v>
      </c>
      <c r="F445" s="46">
        <v>26148.73</v>
      </c>
      <c r="G445" s="46">
        <v>20650.759999999998</v>
      </c>
      <c r="H445" s="46">
        <v>8389.09</v>
      </c>
      <c r="I445" s="46">
        <v>17738.82</v>
      </c>
      <c r="J445" s="46">
        <v>1535.32</v>
      </c>
      <c r="K445" s="46">
        <v>1994.74</v>
      </c>
      <c r="L445" s="47">
        <v>0</v>
      </c>
      <c r="M445" s="46">
        <v>0</v>
      </c>
      <c r="N445" s="48">
        <f t="shared" si="6"/>
        <v>1353554.2700000003</v>
      </c>
    </row>
    <row r="446" spans="1:14" ht="15.6" x14ac:dyDescent="0.3">
      <c r="A446" s="50" t="s">
        <v>884</v>
      </c>
      <c r="B446" s="51" t="s">
        <v>885</v>
      </c>
      <c r="C446" s="46">
        <v>229071.26</v>
      </c>
      <c r="D446" s="46">
        <v>52639.199999999997</v>
      </c>
      <c r="E446" s="46">
        <v>2438.19</v>
      </c>
      <c r="F446" s="46">
        <v>6862.12</v>
      </c>
      <c r="G446" s="46">
        <v>3935.88</v>
      </c>
      <c r="H446" s="46">
        <v>1592.04</v>
      </c>
      <c r="I446" s="46">
        <v>3241.05</v>
      </c>
      <c r="J446" s="46">
        <v>579.54</v>
      </c>
      <c r="K446" s="46">
        <v>345.59</v>
      </c>
      <c r="L446" s="47">
        <v>0</v>
      </c>
      <c r="M446" s="46">
        <v>0</v>
      </c>
      <c r="N446" s="48">
        <f t="shared" si="6"/>
        <v>300704.87</v>
      </c>
    </row>
    <row r="447" spans="1:14" ht="15.6" x14ac:dyDescent="0.3">
      <c r="A447" s="50" t="s">
        <v>886</v>
      </c>
      <c r="B447" s="51" t="s">
        <v>887</v>
      </c>
      <c r="C447" s="46">
        <v>2901539.28</v>
      </c>
      <c r="D447" s="46">
        <v>2953994.4099999997</v>
      </c>
      <c r="E447" s="46">
        <v>16456.740000000002</v>
      </c>
      <c r="F447" s="46">
        <v>38234.47</v>
      </c>
      <c r="G447" s="46">
        <v>54764.72</v>
      </c>
      <c r="H447" s="46">
        <v>24336.43</v>
      </c>
      <c r="I447" s="46">
        <v>53804.91</v>
      </c>
      <c r="J447" s="46">
        <v>2650.89</v>
      </c>
      <c r="K447" s="46">
        <v>7035.59</v>
      </c>
      <c r="L447" s="47">
        <v>0</v>
      </c>
      <c r="M447" s="46">
        <v>0</v>
      </c>
      <c r="N447" s="48">
        <f t="shared" si="6"/>
        <v>6052817.4399999985</v>
      </c>
    </row>
    <row r="448" spans="1:14" ht="15.6" x14ac:dyDescent="0.3">
      <c r="A448" s="50" t="s">
        <v>888</v>
      </c>
      <c r="B448" s="51" t="s">
        <v>889</v>
      </c>
      <c r="C448" s="46">
        <v>146804.91</v>
      </c>
      <c r="D448" s="46">
        <v>79168.91</v>
      </c>
      <c r="E448" s="46">
        <v>1773.5700000000002</v>
      </c>
      <c r="F448" s="46">
        <v>5386.42</v>
      </c>
      <c r="G448" s="46">
        <v>1714.84</v>
      </c>
      <c r="H448" s="46">
        <v>899.91</v>
      </c>
      <c r="I448" s="46">
        <v>1431.03</v>
      </c>
      <c r="J448" s="46">
        <v>407.45</v>
      </c>
      <c r="K448" s="46">
        <v>152.58000000000001</v>
      </c>
      <c r="L448" s="47">
        <v>7360</v>
      </c>
      <c r="M448" s="46">
        <v>0</v>
      </c>
      <c r="N448" s="48">
        <f t="shared" si="6"/>
        <v>245099.62000000002</v>
      </c>
    </row>
    <row r="449" spans="1:14" ht="15.6" x14ac:dyDescent="0.3">
      <c r="A449" s="50" t="s">
        <v>890</v>
      </c>
      <c r="B449" s="51" t="s">
        <v>891</v>
      </c>
      <c r="C449" s="46">
        <v>946737.25</v>
      </c>
      <c r="D449" s="46">
        <v>141002.94</v>
      </c>
      <c r="E449" s="46">
        <v>5553.92</v>
      </c>
      <c r="F449" s="46">
        <v>12436.03</v>
      </c>
      <c r="G449" s="46">
        <v>19421.689999999999</v>
      </c>
      <c r="H449" s="46">
        <v>8020.07</v>
      </c>
      <c r="I449" s="46">
        <v>18654.89</v>
      </c>
      <c r="J449" s="46">
        <v>1055.28</v>
      </c>
      <c r="K449" s="46">
        <v>2327.63</v>
      </c>
      <c r="L449" s="47">
        <v>0</v>
      </c>
      <c r="M449" s="46">
        <v>0</v>
      </c>
      <c r="N449" s="48">
        <f t="shared" si="6"/>
        <v>1155209.6999999997</v>
      </c>
    </row>
    <row r="450" spans="1:14" ht="15.6" x14ac:dyDescent="0.3">
      <c r="A450" s="50" t="s">
        <v>892</v>
      </c>
      <c r="B450" s="51" t="s">
        <v>893</v>
      </c>
      <c r="C450" s="46">
        <v>169321.82</v>
      </c>
      <c r="D450" s="46">
        <v>37186.619999999995</v>
      </c>
      <c r="E450" s="46">
        <v>1315.26</v>
      </c>
      <c r="F450" s="46">
        <v>3221.22</v>
      </c>
      <c r="G450" s="46">
        <v>524.38</v>
      </c>
      <c r="H450" s="46">
        <v>1372.57</v>
      </c>
      <c r="I450" s="46">
        <v>1757.13</v>
      </c>
      <c r="J450" s="46">
        <v>232.94</v>
      </c>
      <c r="K450" s="46">
        <v>374.52</v>
      </c>
      <c r="L450" s="47">
        <v>1237</v>
      </c>
      <c r="M450" s="46">
        <v>0</v>
      </c>
      <c r="N450" s="48">
        <f t="shared" si="6"/>
        <v>216543.46000000002</v>
      </c>
    </row>
    <row r="451" spans="1:14" ht="15.6" x14ac:dyDescent="0.3">
      <c r="A451" s="50" t="s">
        <v>894</v>
      </c>
      <c r="B451" s="51" t="s">
        <v>895</v>
      </c>
      <c r="C451" s="46">
        <v>98957.34</v>
      </c>
      <c r="D451" s="46">
        <v>35869.660000000003</v>
      </c>
      <c r="E451" s="46">
        <v>1044.9100000000001</v>
      </c>
      <c r="F451" s="46">
        <v>3141</v>
      </c>
      <c r="G451" s="46">
        <v>900.1</v>
      </c>
      <c r="H451" s="46">
        <v>646.77</v>
      </c>
      <c r="I451" s="46">
        <v>955.57</v>
      </c>
      <c r="J451" s="46">
        <v>219.55</v>
      </c>
      <c r="K451" s="46">
        <v>129</v>
      </c>
      <c r="L451" s="47">
        <v>0</v>
      </c>
      <c r="M451" s="46">
        <v>0</v>
      </c>
      <c r="N451" s="48">
        <f t="shared" si="6"/>
        <v>141863.9</v>
      </c>
    </row>
    <row r="452" spans="1:14" ht="15.6" x14ac:dyDescent="0.3">
      <c r="A452" s="50" t="s">
        <v>896</v>
      </c>
      <c r="B452" s="51" t="s">
        <v>897</v>
      </c>
      <c r="C452" s="46">
        <v>101518.81</v>
      </c>
      <c r="D452" s="46">
        <v>38803.93</v>
      </c>
      <c r="E452" s="46">
        <v>1358.2199999999998</v>
      </c>
      <c r="F452" s="46">
        <v>4113.8</v>
      </c>
      <c r="G452" s="46">
        <v>1009.06</v>
      </c>
      <c r="H452" s="46">
        <v>601.11</v>
      </c>
      <c r="I452" s="46">
        <v>847.69</v>
      </c>
      <c r="J452" s="46">
        <v>302.94</v>
      </c>
      <c r="K452" s="46">
        <v>90.38</v>
      </c>
      <c r="L452" s="47">
        <v>0</v>
      </c>
      <c r="M452" s="46">
        <v>0</v>
      </c>
      <c r="N452" s="48">
        <f t="shared" si="6"/>
        <v>148645.93999999997</v>
      </c>
    </row>
    <row r="453" spans="1:14" ht="15.6" x14ac:dyDescent="0.3">
      <c r="A453" s="50" t="s">
        <v>898</v>
      </c>
      <c r="B453" s="51" t="s">
        <v>899</v>
      </c>
      <c r="C453" s="46">
        <v>223709.92</v>
      </c>
      <c r="D453" s="46">
        <v>51739.199999999997</v>
      </c>
      <c r="E453" s="46">
        <v>2259.0099999999998</v>
      </c>
      <c r="F453" s="46">
        <v>6410.18</v>
      </c>
      <c r="G453" s="46">
        <v>3567.68</v>
      </c>
      <c r="H453" s="46">
        <v>1572.18</v>
      </c>
      <c r="I453" s="46">
        <v>3126.08</v>
      </c>
      <c r="J453" s="46">
        <v>464.9</v>
      </c>
      <c r="K453" s="46">
        <v>352.06</v>
      </c>
      <c r="L453" s="47">
        <v>1148</v>
      </c>
      <c r="M453" s="46">
        <v>0</v>
      </c>
      <c r="N453" s="48">
        <f t="shared" si="6"/>
        <v>294349.21000000002</v>
      </c>
    </row>
    <row r="454" spans="1:14" ht="15.6" x14ac:dyDescent="0.3">
      <c r="A454" s="50" t="s">
        <v>900</v>
      </c>
      <c r="B454" s="51" t="s">
        <v>901</v>
      </c>
      <c r="C454" s="46">
        <v>643355.05000000005</v>
      </c>
      <c r="D454" s="46">
        <v>314407.59999999998</v>
      </c>
      <c r="E454" s="46">
        <v>4795.1399999999994</v>
      </c>
      <c r="F454" s="46">
        <v>12567.58</v>
      </c>
      <c r="G454" s="46">
        <v>12689.89</v>
      </c>
      <c r="H454" s="46">
        <v>5005.92</v>
      </c>
      <c r="I454" s="46">
        <v>11345.92</v>
      </c>
      <c r="J454" s="46">
        <v>998.96</v>
      </c>
      <c r="K454" s="46">
        <v>1317.48</v>
      </c>
      <c r="L454" s="47">
        <v>0</v>
      </c>
      <c r="M454" s="46">
        <v>0</v>
      </c>
      <c r="N454" s="48">
        <f t="shared" si="6"/>
        <v>1006483.54</v>
      </c>
    </row>
    <row r="455" spans="1:14" ht="15.6" x14ac:dyDescent="0.3">
      <c r="A455" s="50" t="s">
        <v>902</v>
      </c>
      <c r="B455" s="51" t="s">
        <v>903</v>
      </c>
      <c r="C455" s="46">
        <v>1521393.51</v>
      </c>
      <c r="D455" s="46">
        <v>576691.09</v>
      </c>
      <c r="E455" s="46">
        <v>9901.19</v>
      </c>
      <c r="F455" s="46">
        <v>24362.57</v>
      </c>
      <c r="G455" s="46">
        <v>36260.49</v>
      </c>
      <c r="H455" s="46">
        <v>12390.44</v>
      </c>
      <c r="I455" s="46">
        <v>31103.59</v>
      </c>
      <c r="J455" s="46">
        <v>1784.85</v>
      </c>
      <c r="K455" s="46">
        <v>3453.96</v>
      </c>
      <c r="L455" s="47">
        <v>0</v>
      </c>
      <c r="M455" s="46">
        <v>0</v>
      </c>
      <c r="N455" s="48">
        <f t="shared" si="6"/>
        <v>2217341.69</v>
      </c>
    </row>
    <row r="456" spans="1:14" ht="15.6" x14ac:dyDescent="0.3">
      <c r="A456" s="50" t="s">
        <v>904</v>
      </c>
      <c r="B456" s="51" t="s">
        <v>905</v>
      </c>
      <c r="C456" s="46">
        <v>260016.48</v>
      </c>
      <c r="D456" s="46">
        <v>42639.199999999997</v>
      </c>
      <c r="E456" s="46">
        <v>2239.5500000000002</v>
      </c>
      <c r="F456" s="46">
        <v>6135.6</v>
      </c>
      <c r="G456" s="46">
        <v>5350.38</v>
      </c>
      <c r="H456" s="46">
        <v>1937.2</v>
      </c>
      <c r="I456" s="46">
        <v>4411.99</v>
      </c>
      <c r="J456" s="46">
        <v>439.38</v>
      </c>
      <c r="K456" s="46">
        <v>479.07</v>
      </c>
      <c r="L456" s="47">
        <v>4686</v>
      </c>
      <c r="M456" s="46">
        <v>0</v>
      </c>
      <c r="N456" s="48">
        <f t="shared" si="6"/>
        <v>328334.84999999998</v>
      </c>
    </row>
    <row r="457" spans="1:14" ht="15.6" x14ac:dyDescent="0.3">
      <c r="A457" s="50" t="s">
        <v>906</v>
      </c>
      <c r="B457" s="51" t="s">
        <v>907</v>
      </c>
      <c r="C457" s="46">
        <v>387473.79</v>
      </c>
      <c r="D457" s="46">
        <v>68386.900000000009</v>
      </c>
      <c r="E457" s="46">
        <v>3075.99</v>
      </c>
      <c r="F457" s="46">
        <v>8002.41</v>
      </c>
      <c r="G457" s="46">
        <v>6972.24</v>
      </c>
      <c r="H457" s="46">
        <v>3014.19</v>
      </c>
      <c r="I457" s="46">
        <v>6482.51</v>
      </c>
      <c r="J457" s="46">
        <v>625.66999999999996</v>
      </c>
      <c r="K457" s="46">
        <v>787.49</v>
      </c>
      <c r="L457" s="47">
        <v>7675</v>
      </c>
      <c r="M457" s="46">
        <v>0</v>
      </c>
      <c r="N457" s="48">
        <f t="shared" ref="N457:N520" si="7">SUM(C457:M457)</f>
        <v>492496.18999999994</v>
      </c>
    </row>
    <row r="458" spans="1:14" ht="15.6" x14ac:dyDescent="0.3">
      <c r="A458" s="50" t="s">
        <v>908</v>
      </c>
      <c r="B458" s="51" t="s">
        <v>909</v>
      </c>
      <c r="C458" s="46">
        <v>1226734.4099999999</v>
      </c>
      <c r="D458" s="46">
        <v>85151</v>
      </c>
      <c r="E458" s="46">
        <v>8774.14</v>
      </c>
      <c r="F458" s="46">
        <v>22540.29</v>
      </c>
      <c r="G458" s="46">
        <v>30940.2</v>
      </c>
      <c r="H458" s="46">
        <v>9717.42</v>
      </c>
      <c r="I458" s="46">
        <v>24473.11</v>
      </c>
      <c r="J458" s="46">
        <v>1643.43</v>
      </c>
      <c r="K458" s="46">
        <v>2617.38</v>
      </c>
      <c r="L458" s="47">
        <v>0</v>
      </c>
      <c r="M458" s="46">
        <v>0</v>
      </c>
      <c r="N458" s="48">
        <f t="shared" si="7"/>
        <v>1412591.3799999997</v>
      </c>
    </row>
    <row r="459" spans="1:14" ht="15.6" x14ac:dyDescent="0.3">
      <c r="A459" s="50" t="s">
        <v>910</v>
      </c>
      <c r="B459" s="51" t="s">
        <v>911</v>
      </c>
      <c r="C459" s="46">
        <v>201171.11</v>
      </c>
      <c r="D459" s="46">
        <v>65484.490000000005</v>
      </c>
      <c r="E459" s="46">
        <v>2129.02</v>
      </c>
      <c r="F459" s="46">
        <v>6010.17</v>
      </c>
      <c r="G459" s="46">
        <v>2270.19</v>
      </c>
      <c r="H459" s="46">
        <v>1407.44</v>
      </c>
      <c r="I459" s="46">
        <v>2273.4299999999998</v>
      </c>
      <c r="J459" s="46">
        <v>435.72</v>
      </c>
      <c r="K459" s="46">
        <v>310.3</v>
      </c>
      <c r="L459" s="47">
        <v>0</v>
      </c>
      <c r="M459" s="46">
        <v>0</v>
      </c>
      <c r="N459" s="48">
        <f t="shared" si="7"/>
        <v>281491.86999999994</v>
      </c>
    </row>
    <row r="460" spans="1:14" ht="15.6" x14ac:dyDescent="0.3">
      <c r="A460" s="50" t="s">
        <v>912</v>
      </c>
      <c r="B460" s="51" t="s">
        <v>913</v>
      </c>
      <c r="C460" s="46">
        <v>535981.63</v>
      </c>
      <c r="D460" s="46">
        <v>140570.42000000001</v>
      </c>
      <c r="E460" s="46">
        <v>4457.63</v>
      </c>
      <c r="F460" s="46">
        <v>12418.16</v>
      </c>
      <c r="G460" s="46">
        <v>9576.64</v>
      </c>
      <c r="H460" s="46">
        <v>3956.95</v>
      </c>
      <c r="I460" s="46">
        <v>8361.11</v>
      </c>
      <c r="J460" s="46">
        <v>917.64</v>
      </c>
      <c r="K460" s="46">
        <v>972.51</v>
      </c>
      <c r="L460" s="47">
        <v>0</v>
      </c>
      <c r="M460" s="46">
        <v>0</v>
      </c>
      <c r="N460" s="48">
        <f t="shared" si="7"/>
        <v>717212.69000000006</v>
      </c>
    </row>
    <row r="461" spans="1:14" ht="15.6" x14ac:dyDescent="0.3">
      <c r="A461" s="50" t="s">
        <v>914</v>
      </c>
      <c r="B461" s="51" t="s">
        <v>915</v>
      </c>
      <c r="C461" s="46">
        <v>606796.89</v>
      </c>
      <c r="D461" s="46">
        <v>106680.69</v>
      </c>
      <c r="E461" s="46">
        <v>3365.99</v>
      </c>
      <c r="F461" s="46">
        <v>7045.53</v>
      </c>
      <c r="G461" s="46">
        <v>8287.8700000000008</v>
      </c>
      <c r="H461" s="46">
        <v>5277.41</v>
      </c>
      <c r="I461" s="46">
        <v>10264.98</v>
      </c>
      <c r="J461" s="46">
        <v>509.04</v>
      </c>
      <c r="K461" s="46">
        <v>1572.2</v>
      </c>
      <c r="L461" s="47">
        <v>0</v>
      </c>
      <c r="M461" s="46">
        <v>0</v>
      </c>
      <c r="N461" s="48">
        <f t="shared" si="7"/>
        <v>749800.60000000009</v>
      </c>
    </row>
    <row r="462" spans="1:14" ht="15.6" x14ac:dyDescent="0.3">
      <c r="A462" s="50" t="s">
        <v>916</v>
      </c>
      <c r="B462" s="51" t="s">
        <v>917</v>
      </c>
      <c r="C462" s="46">
        <v>346893.21</v>
      </c>
      <c r="D462" s="46">
        <v>46487.6</v>
      </c>
      <c r="E462" s="46">
        <v>2889.35</v>
      </c>
      <c r="F462" s="46">
        <v>7743.22</v>
      </c>
      <c r="G462" s="46">
        <v>7616.23</v>
      </c>
      <c r="H462" s="46">
        <v>2635.05</v>
      </c>
      <c r="I462" s="46">
        <v>6266.89</v>
      </c>
      <c r="J462" s="46">
        <v>576.36</v>
      </c>
      <c r="K462" s="46">
        <v>668.21</v>
      </c>
      <c r="L462" s="47">
        <v>0</v>
      </c>
      <c r="M462" s="46">
        <v>0</v>
      </c>
      <c r="N462" s="48">
        <f t="shared" si="7"/>
        <v>421776.11999999994</v>
      </c>
    </row>
    <row r="463" spans="1:14" ht="15.6" x14ac:dyDescent="0.3">
      <c r="A463" s="50" t="s">
        <v>918</v>
      </c>
      <c r="B463" s="51" t="s">
        <v>919</v>
      </c>
      <c r="C463" s="46">
        <v>332585.24</v>
      </c>
      <c r="D463" s="46">
        <v>113917.56999999999</v>
      </c>
      <c r="E463" s="46">
        <v>2746.98</v>
      </c>
      <c r="F463" s="46">
        <v>7553.47</v>
      </c>
      <c r="G463" s="46">
        <v>6229.62</v>
      </c>
      <c r="H463" s="46">
        <v>2481.13</v>
      </c>
      <c r="I463" s="46">
        <v>5406.19</v>
      </c>
      <c r="J463" s="46">
        <v>565.79999999999995</v>
      </c>
      <c r="K463" s="46">
        <v>617.42999999999995</v>
      </c>
      <c r="L463" s="47">
        <v>0</v>
      </c>
      <c r="M463" s="46">
        <v>0</v>
      </c>
      <c r="N463" s="48">
        <f t="shared" si="7"/>
        <v>472103.42999999993</v>
      </c>
    </row>
    <row r="464" spans="1:14" ht="15.6" x14ac:dyDescent="0.3">
      <c r="A464" s="50" t="s">
        <v>920</v>
      </c>
      <c r="B464" s="51" t="s">
        <v>921</v>
      </c>
      <c r="C464" s="46">
        <v>223320.26</v>
      </c>
      <c r="D464" s="46">
        <v>129187.01000000001</v>
      </c>
      <c r="E464" s="46">
        <v>1925.17</v>
      </c>
      <c r="F464" s="46">
        <v>5283.85</v>
      </c>
      <c r="G464" s="46">
        <v>3527.56</v>
      </c>
      <c r="H464" s="46">
        <v>1659.56</v>
      </c>
      <c r="I464" s="46">
        <v>3321.86</v>
      </c>
      <c r="J464" s="46">
        <v>390.33</v>
      </c>
      <c r="K464" s="46">
        <v>408.79</v>
      </c>
      <c r="L464" s="47">
        <v>0</v>
      </c>
      <c r="M464" s="46">
        <v>0</v>
      </c>
      <c r="N464" s="48">
        <f t="shared" si="7"/>
        <v>369024.38999999996</v>
      </c>
    </row>
    <row r="465" spans="1:14" ht="15.6" x14ac:dyDescent="0.3">
      <c r="A465" s="50" t="s">
        <v>922</v>
      </c>
      <c r="B465" s="51" t="s">
        <v>923</v>
      </c>
      <c r="C465" s="46">
        <v>436707.7</v>
      </c>
      <c r="D465" s="46">
        <v>56750.400000000001</v>
      </c>
      <c r="E465" s="46">
        <v>3549.56</v>
      </c>
      <c r="F465" s="46">
        <v>9202.77</v>
      </c>
      <c r="G465" s="46">
        <v>7099.5</v>
      </c>
      <c r="H465" s="46">
        <v>3393.75</v>
      </c>
      <c r="I465" s="46">
        <v>6919.05</v>
      </c>
      <c r="J465" s="46">
        <v>738.9</v>
      </c>
      <c r="K465" s="46">
        <v>883.07</v>
      </c>
      <c r="L465" s="47">
        <v>0</v>
      </c>
      <c r="M465" s="46">
        <v>0</v>
      </c>
      <c r="N465" s="48">
        <f t="shared" si="7"/>
        <v>525244.69999999995</v>
      </c>
    </row>
    <row r="466" spans="1:14" ht="15.6" x14ac:dyDescent="0.3">
      <c r="A466" s="50" t="s">
        <v>924</v>
      </c>
      <c r="B466" s="51" t="s">
        <v>925</v>
      </c>
      <c r="C466" s="46">
        <v>214844.44</v>
      </c>
      <c r="D466" s="46">
        <v>76138.36</v>
      </c>
      <c r="E466" s="46">
        <v>2034.54</v>
      </c>
      <c r="F466" s="46">
        <v>6449.97</v>
      </c>
      <c r="G466" s="46">
        <v>2416.75</v>
      </c>
      <c r="H466" s="46">
        <v>1369.65</v>
      </c>
      <c r="I466" s="46">
        <v>2248.29</v>
      </c>
      <c r="J466" s="46">
        <v>422.94</v>
      </c>
      <c r="K466" s="46">
        <v>269.47000000000003</v>
      </c>
      <c r="L466" s="47">
        <v>0</v>
      </c>
      <c r="M466" s="46">
        <v>0</v>
      </c>
      <c r="N466" s="48">
        <f t="shared" si="7"/>
        <v>306194.40999999992</v>
      </c>
    </row>
    <row r="467" spans="1:14" ht="15.6" x14ac:dyDescent="0.3">
      <c r="A467" s="50" t="s">
        <v>926</v>
      </c>
      <c r="B467" s="51" t="s">
        <v>927</v>
      </c>
      <c r="C467" s="46">
        <v>552967.31000000006</v>
      </c>
      <c r="D467" s="46">
        <v>184171.85</v>
      </c>
      <c r="E467" s="46">
        <v>4154.92</v>
      </c>
      <c r="F467" s="46">
        <v>11114.36</v>
      </c>
      <c r="G467" s="46">
        <v>10206.07</v>
      </c>
      <c r="H467" s="46">
        <v>4254.79</v>
      </c>
      <c r="I467" s="46">
        <v>9362.7900000000009</v>
      </c>
      <c r="J467" s="46">
        <v>818.78</v>
      </c>
      <c r="K467" s="46">
        <v>1107.47</v>
      </c>
      <c r="L467" s="47">
        <v>0</v>
      </c>
      <c r="M467" s="46">
        <v>0</v>
      </c>
      <c r="N467" s="48">
        <f t="shared" si="7"/>
        <v>778158.34000000008</v>
      </c>
    </row>
    <row r="468" spans="1:14" ht="15.6" x14ac:dyDescent="0.3">
      <c r="A468" s="50" t="s">
        <v>928</v>
      </c>
      <c r="B468" s="51" t="s">
        <v>929</v>
      </c>
      <c r="C468" s="46">
        <v>577819.11</v>
      </c>
      <c r="D468" s="46">
        <v>164579.19</v>
      </c>
      <c r="E468" s="46">
        <v>4649.74</v>
      </c>
      <c r="F468" s="46">
        <v>12345.18</v>
      </c>
      <c r="G468" s="46">
        <v>11275.12</v>
      </c>
      <c r="H468" s="46">
        <v>4436.79</v>
      </c>
      <c r="I468" s="46">
        <v>9874.58</v>
      </c>
      <c r="J468" s="46">
        <v>907.89</v>
      </c>
      <c r="K468" s="46">
        <v>1143.3499999999999</v>
      </c>
      <c r="L468" s="47">
        <v>0</v>
      </c>
      <c r="M468" s="46">
        <v>0</v>
      </c>
      <c r="N468" s="48">
        <f t="shared" si="7"/>
        <v>787030.95000000007</v>
      </c>
    </row>
    <row r="469" spans="1:14" ht="15.6" x14ac:dyDescent="0.3">
      <c r="A469" s="50" t="s">
        <v>930</v>
      </c>
      <c r="B469" s="51" t="s">
        <v>931</v>
      </c>
      <c r="C469" s="46">
        <v>117563.49</v>
      </c>
      <c r="D469" s="46">
        <v>47851.76</v>
      </c>
      <c r="E469" s="46">
        <v>1478.48</v>
      </c>
      <c r="F469" s="46">
        <v>4577.32</v>
      </c>
      <c r="G469" s="46">
        <v>1132.6600000000001</v>
      </c>
      <c r="H469" s="46">
        <v>690.68</v>
      </c>
      <c r="I469" s="46">
        <v>953.6</v>
      </c>
      <c r="J469" s="46">
        <v>326.11</v>
      </c>
      <c r="K469" s="46">
        <v>105.21</v>
      </c>
      <c r="L469" s="47">
        <v>8486</v>
      </c>
      <c r="M469" s="46">
        <v>0</v>
      </c>
      <c r="N469" s="48">
        <f t="shared" si="7"/>
        <v>183165.31</v>
      </c>
    </row>
    <row r="470" spans="1:14" ht="15.6" x14ac:dyDescent="0.3">
      <c r="A470" s="50" t="s">
        <v>932</v>
      </c>
      <c r="B470" s="51" t="s">
        <v>933</v>
      </c>
      <c r="C470" s="46">
        <v>475955.94</v>
      </c>
      <c r="D470" s="46">
        <v>108314.38</v>
      </c>
      <c r="E470" s="46">
        <v>3840.19</v>
      </c>
      <c r="F470" s="46">
        <v>10762.67</v>
      </c>
      <c r="G470" s="46">
        <v>9596.31</v>
      </c>
      <c r="H470" s="46">
        <v>3509.58</v>
      </c>
      <c r="I470" s="46">
        <v>8106.78</v>
      </c>
      <c r="J470" s="46">
        <v>818.63</v>
      </c>
      <c r="K470" s="46">
        <v>864.38</v>
      </c>
      <c r="L470" s="47">
        <v>59758</v>
      </c>
      <c r="M470" s="46">
        <v>0</v>
      </c>
      <c r="N470" s="48">
        <f t="shared" si="7"/>
        <v>681526.8600000001</v>
      </c>
    </row>
    <row r="471" spans="1:14" ht="15.6" x14ac:dyDescent="0.3">
      <c r="A471" s="50" t="s">
        <v>934</v>
      </c>
      <c r="B471" s="51" t="s">
        <v>935</v>
      </c>
      <c r="C471" s="46">
        <v>121573.85</v>
      </c>
      <c r="D471" s="46">
        <v>43147.199999999997</v>
      </c>
      <c r="E471" s="46">
        <v>1390.8</v>
      </c>
      <c r="F471" s="46">
        <v>4042.5</v>
      </c>
      <c r="G471" s="46">
        <v>1105.3399999999999</v>
      </c>
      <c r="H471" s="46">
        <v>806.46</v>
      </c>
      <c r="I471" s="46">
        <v>1176.08</v>
      </c>
      <c r="J471" s="46">
        <v>298.64</v>
      </c>
      <c r="K471" s="46">
        <v>161.06</v>
      </c>
      <c r="L471" s="47">
        <v>2882</v>
      </c>
      <c r="M471" s="46">
        <v>0</v>
      </c>
      <c r="N471" s="48">
        <f t="shared" si="7"/>
        <v>176583.92999999996</v>
      </c>
    </row>
    <row r="472" spans="1:14" ht="15.6" x14ac:dyDescent="0.3">
      <c r="A472" s="50" t="s">
        <v>936</v>
      </c>
      <c r="B472" s="51" t="s">
        <v>937</v>
      </c>
      <c r="C472" s="46">
        <v>128338.98</v>
      </c>
      <c r="D472" s="46">
        <v>41777.32</v>
      </c>
      <c r="E472" s="46">
        <v>1374.81</v>
      </c>
      <c r="F472" s="46">
        <v>3843.36</v>
      </c>
      <c r="G472" s="46">
        <v>718.19</v>
      </c>
      <c r="H472" s="46">
        <v>904.1</v>
      </c>
      <c r="I472" s="46">
        <v>1149.77</v>
      </c>
      <c r="J472" s="46">
        <v>283.99</v>
      </c>
      <c r="K472" s="46">
        <v>200.62</v>
      </c>
      <c r="L472" s="47">
        <v>0</v>
      </c>
      <c r="M472" s="46">
        <v>0</v>
      </c>
      <c r="N472" s="48">
        <f t="shared" si="7"/>
        <v>178591.13999999996</v>
      </c>
    </row>
    <row r="473" spans="1:14" ht="15.6" x14ac:dyDescent="0.3">
      <c r="A473" s="50" t="s">
        <v>938</v>
      </c>
      <c r="B473" s="51" t="s">
        <v>939</v>
      </c>
      <c r="C473" s="46">
        <v>250577.09</v>
      </c>
      <c r="D473" s="46">
        <v>44614.2</v>
      </c>
      <c r="E473" s="46">
        <v>2062.58</v>
      </c>
      <c r="F473" s="46">
        <v>5364.35</v>
      </c>
      <c r="G473" s="46">
        <v>3503.2</v>
      </c>
      <c r="H473" s="46">
        <v>1948.09</v>
      </c>
      <c r="I473" s="46">
        <v>3685.13</v>
      </c>
      <c r="J473" s="46">
        <v>392.04</v>
      </c>
      <c r="K473" s="46">
        <v>506.94</v>
      </c>
      <c r="L473" s="47">
        <v>0</v>
      </c>
      <c r="M473" s="46">
        <v>0</v>
      </c>
      <c r="N473" s="48">
        <f t="shared" si="7"/>
        <v>312653.62</v>
      </c>
    </row>
    <row r="474" spans="1:14" ht="15.6" x14ac:dyDescent="0.3">
      <c r="A474" s="50" t="s">
        <v>940</v>
      </c>
      <c r="B474" s="51" t="s">
        <v>941</v>
      </c>
      <c r="C474" s="46">
        <v>1203472.3700000001</v>
      </c>
      <c r="D474" s="46">
        <v>82703.199999999997</v>
      </c>
      <c r="E474" s="46">
        <v>8402.369999999999</v>
      </c>
      <c r="F474" s="46">
        <v>21390.560000000001</v>
      </c>
      <c r="G474" s="46">
        <v>31084.95</v>
      </c>
      <c r="H474" s="46">
        <v>9597.9500000000007</v>
      </c>
      <c r="I474" s="46">
        <v>24461.33</v>
      </c>
      <c r="J474" s="46">
        <v>1554.23</v>
      </c>
      <c r="K474" s="46">
        <v>2608.1799999999998</v>
      </c>
      <c r="L474" s="47">
        <v>52329</v>
      </c>
      <c r="M474" s="46">
        <v>0</v>
      </c>
      <c r="N474" s="48">
        <f t="shared" si="7"/>
        <v>1437604.1400000001</v>
      </c>
    </row>
    <row r="475" spans="1:14" ht="15.6" x14ac:dyDescent="0.3">
      <c r="A475" s="50" t="s">
        <v>942</v>
      </c>
      <c r="B475" s="51" t="s">
        <v>943</v>
      </c>
      <c r="C475" s="46">
        <v>1808808.8</v>
      </c>
      <c r="D475" s="46">
        <v>1924972.6099999999</v>
      </c>
      <c r="E475" s="46">
        <v>11748.35</v>
      </c>
      <c r="F475" s="46">
        <v>29732.47</v>
      </c>
      <c r="G475" s="46">
        <v>40292.239999999998</v>
      </c>
      <c r="H475" s="46">
        <v>14539.69</v>
      </c>
      <c r="I475" s="46">
        <v>35356.69</v>
      </c>
      <c r="J475" s="46">
        <v>2113.0300000000002</v>
      </c>
      <c r="K475" s="46">
        <v>4008</v>
      </c>
      <c r="L475" s="47">
        <v>130432</v>
      </c>
      <c r="M475" s="46">
        <v>0</v>
      </c>
      <c r="N475" s="48">
        <f t="shared" si="7"/>
        <v>4002003.8800000004</v>
      </c>
    </row>
    <row r="476" spans="1:14" ht="15.6" x14ac:dyDescent="0.3">
      <c r="A476" s="50" t="s">
        <v>944</v>
      </c>
      <c r="B476" s="51" t="s">
        <v>945</v>
      </c>
      <c r="C476" s="46">
        <v>1295763.3700000001</v>
      </c>
      <c r="D476" s="46">
        <v>251977.88</v>
      </c>
      <c r="E476" s="46">
        <v>9356.19</v>
      </c>
      <c r="F476" s="46">
        <v>24175.42</v>
      </c>
      <c r="G476" s="46">
        <v>30468.46</v>
      </c>
      <c r="H476" s="46">
        <v>10220.299999999999</v>
      </c>
      <c r="I476" s="46">
        <v>25305.86</v>
      </c>
      <c r="J476" s="46">
        <v>1777.26</v>
      </c>
      <c r="K476" s="46">
        <v>2738.62</v>
      </c>
      <c r="L476" s="47">
        <v>0</v>
      </c>
      <c r="M476" s="46">
        <v>22955.599999999999</v>
      </c>
      <c r="N476" s="48">
        <f t="shared" si="7"/>
        <v>1674738.9600000002</v>
      </c>
    </row>
    <row r="477" spans="1:14" ht="15.6" x14ac:dyDescent="0.3">
      <c r="A477" s="50" t="s">
        <v>946</v>
      </c>
      <c r="B477" s="51" t="s">
        <v>947</v>
      </c>
      <c r="C477" s="46">
        <v>4021301.88</v>
      </c>
      <c r="D477" s="46">
        <v>1154353.02</v>
      </c>
      <c r="E477" s="46">
        <v>25149.079999999998</v>
      </c>
      <c r="F477" s="46">
        <v>61100.56</v>
      </c>
      <c r="G477" s="46">
        <v>74882.77</v>
      </c>
      <c r="H477" s="46">
        <v>33026.92</v>
      </c>
      <c r="I477" s="46">
        <v>72401.97</v>
      </c>
      <c r="J477" s="46">
        <v>4285.12</v>
      </c>
      <c r="K477" s="46">
        <v>9310.25</v>
      </c>
      <c r="L477" s="47">
        <v>248275</v>
      </c>
      <c r="M477" s="46">
        <v>0</v>
      </c>
      <c r="N477" s="48">
        <f t="shared" si="7"/>
        <v>5704086.5699999994</v>
      </c>
    </row>
    <row r="478" spans="1:14" ht="15.6" x14ac:dyDescent="0.3">
      <c r="A478" s="50" t="s">
        <v>948</v>
      </c>
      <c r="B478" s="51" t="s">
        <v>949</v>
      </c>
      <c r="C478" s="46">
        <v>520663.59</v>
      </c>
      <c r="D478" s="46">
        <v>53250</v>
      </c>
      <c r="E478" s="46">
        <v>3942.55</v>
      </c>
      <c r="F478" s="46">
        <v>10277.92</v>
      </c>
      <c r="G478" s="46">
        <v>9381.66</v>
      </c>
      <c r="H478" s="46">
        <v>4071.56</v>
      </c>
      <c r="I478" s="46">
        <v>8751.65</v>
      </c>
      <c r="J478" s="46">
        <v>746.04</v>
      </c>
      <c r="K478" s="46">
        <v>1076.43</v>
      </c>
      <c r="L478" s="47">
        <v>14267</v>
      </c>
      <c r="M478" s="46">
        <v>0</v>
      </c>
      <c r="N478" s="48">
        <f t="shared" si="7"/>
        <v>626428.40000000037</v>
      </c>
    </row>
    <row r="479" spans="1:14" ht="15.6" x14ac:dyDescent="0.3">
      <c r="A479" s="50" t="s">
        <v>950</v>
      </c>
      <c r="B479" s="51" t="s">
        <v>951</v>
      </c>
      <c r="C479" s="46">
        <v>120524.72</v>
      </c>
      <c r="D479" s="46">
        <v>64421.36</v>
      </c>
      <c r="E479" s="46">
        <v>1630.56</v>
      </c>
      <c r="F479" s="46">
        <v>4861.5600000000004</v>
      </c>
      <c r="G479" s="46">
        <v>902.18</v>
      </c>
      <c r="H479" s="46">
        <v>728.4</v>
      </c>
      <c r="I479" s="46">
        <v>895.04</v>
      </c>
      <c r="J479" s="46">
        <v>360.73</v>
      </c>
      <c r="K479" s="46">
        <v>114.69</v>
      </c>
      <c r="L479" s="47">
        <v>4952</v>
      </c>
      <c r="M479" s="46">
        <v>0</v>
      </c>
      <c r="N479" s="48">
        <f t="shared" si="7"/>
        <v>199391.24000000002</v>
      </c>
    </row>
    <row r="480" spans="1:14" ht="15.6" x14ac:dyDescent="0.3">
      <c r="A480" s="50" t="s">
        <v>952</v>
      </c>
      <c r="B480" s="51" t="s">
        <v>953</v>
      </c>
      <c r="C480" s="46">
        <v>624653.96</v>
      </c>
      <c r="D480" s="46">
        <v>304754.73000000004</v>
      </c>
      <c r="E480" s="46">
        <v>6904.84</v>
      </c>
      <c r="F480" s="46">
        <v>19673.14</v>
      </c>
      <c r="G480" s="46">
        <v>6997.88</v>
      </c>
      <c r="H480" s="46">
        <v>4279.74</v>
      </c>
      <c r="I480" s="46">
        <v>7030.11</v>
      </c>
      <c r="J480" s="46">
        <v>1450.41</v>
      </c>
      <c r="K480" s="46">
        <v>906.94</v>
      </c>
      <c r="L480" s="47">
        <v>70250</v>
      </c>
      <c r="M480" s="46">
        <v>0</v>
      </c>
      <c r="N480" s="48">
        <f t="shared" si="7"/>
        <v>1046901.7499999999</v>
      </c>
    </row>
    <row r="481" spans="1:14" ht="15.6" x14ac:dyDescent="0.3">
      <c r="A481" s="50" t="s">
        <v>954</v>
      </c>
      <c r="B481" s="51" t="s">
        <v>955</v>
      </c>
      <c r="C481" s="46">
        <v>185174.74</v>
      </c>
      <c r="D481" s="46">
        <v>96751.52</v>
      </c>
      <c r="E481" s="46">
        <v>1927.22</v>
      </c>
      <c r="F481" s="46">
        <v>5535.84</v>
      </c>
      <c r="G481" s="46">
        <v>2694.77</v>
      </c>
      <c r="H481" s="46">
        <v>1275.31</v>
      </c>
      <c r="I481" s="46">
        <v>2408.8200000000002</v>
      </c>
      <c r="J481" s="46">
        <v>408.42</v>
      </c>
      <c r="K481" s="46">
        <v>275.83999999999997</v>
      </c>
      <c r="L481" s="47">
        <v>0</v>
      </c>
      <c r="M481" s="46">
        <v>0</v>
      </c>
      <c r="N481" s="48">
        <f t="shared" si="7"/>
        <v>296452.48000000004</v>
      </c>
    </row>
    <row r="482" spans="1:14" ht="15.6" x14ac:dyDescent="0.3">
      <c r="A482" s="50" t="s">
        <v>956</v>
      </c>
      <c r="B482" s="51" t="s">
        <v>957</v>
      </c>
      <c r="C482" s="46">
        <v>353221.28</v>
      </c>
      <c r="D482" s="46">
        <v>141805.14000000001</v>
      </c>
      <c r="E482" s="46">
        <v>2811.79</v>
      </c>
      <c r="F482" s="46">
        <v>7434.06</v>
      </c>
      <c r="G482" s="46">
        <v>7272.66</v>
      </c>
      <c r="H482" s="46">
        <v>2723.36</v>
      </c>
      <c r="I482" s="46">
        <v>6301.36</v>
      </c>
      <c r="J482" s="46">
        <v>543.98</v>
      </c>
      <c r="K482" s="46">
        <v>705.85</v>
      </c>
      <c r="L482" s="47">
        <v>0</v>
      </c>
      <c r="M482" s="46">
        <v>0</v>
      </c>
      <c r="N482" s="48">
        <f t="shared" si="7"/>
        <v>522819.47999999992</v>
      </c>
    </row>
    <row r="483" spans="1:14" ht="15.6" x14ac:dyDescent="0.3">
      <c r="A483" s="50" t="s">
        <v>958</v>
      </c>
      <c r="B483" s="51" t="s">
        <v>959</v>
      </c>
      <c r="C483" s="46">
        <v>1295710.1499999999</v>
      </c>
      <c r="D483" s="46">
        <v>538887.88</v>
      </c>
      <c r="E483" s="46">
        <v>9398.64</v>
      </c>
      <c r="F483" s="46">
        <v>24300.69</v>
      </c>
      <c r="G483" s="46">
        <v>21638.720000000001</v>
      </c>
      <c r="H483" s="46">
        <v>10215.06</v>
      </c>
      <c r="I483" s="46">
        <v>21240.35</v>
      </c>
      <c r="J483" s="46">
        <v>1770.58</v>
      </c>
      <c r="K483" s="46">
        <v>2735.1</v>
      </c>
      <c r="L483" s="47">
        <v>82997</v>
      </c>
      <c r="M483" s="46">
        <v>0</v>
      </c>
      <c r="N483" s="48">
        <f t="shared" si="7"/>
        <v>2008894.17</v>
      </c>
    </row>
    <row r="484" spans="1:14" ht="15.6" x14ac:dyDescent="0.3">
      <c r="A484" s="50" t="s">
        <v>960</v>
      </c>
      <c r="B484" s="51" t="s">
        <v>961</v>
      </c>
      <c r="C484" s="46">
        <v>108157.44</v>
      </c>
      <c r="D484" s="46">
        <v>44936.6</v>
      </c>
      <c r="E484" s="46">
        <v>1254</v>
      </c>
      <c r="F484" s="46">
        <v>3582.95</v>
      </c>
      <c r="G484" s="46">
        <v>883.54</v>
      </c>
      <c r="H484" s="46">
        <v>729.41</v>
      </c>
      <c r="I484" s="46">
        <v>1022.8</v>
      </c>
      <c r="J484" s="46">
        <v>267.95</v>
      </c>
      <c r="K484" s="46">
        <v>148.97999999999999</v>
      </c>
      <c r="L484" s="47">
        <v>0</v>
      </c>
      <c r="M484" s="46">
        <v>0</v>
      </c>
      <c r="N484" s="48">
        <f t="shared" si="7"/>
        <v>160983.67000000004</v>
      </c>
    </row>
    <row r="485" spans="1:14" ht="15.6" x14ac:dyDescent="0.3">
      <c r="A485" s="50" t="s">
        <v>962</v>
      </c>
      <c r="B485" s="51" t="s">
        <v>963</v>
      </c>
      <c r="C485" s="46">
        <v>208807.49</v>
      </c>
      <c r="D485" s="46">
        <v>65171.74</v>
      </c>
      <c r="E485" s="46">
        <v>2198.4</v>
      </c>
      <c r="F485" s="46">
        <v>6373.63</v>
      </c>
      <c r="G485" s="46">
        <v>2831.88</v>
      </c>
      <c r="H485" s="46">
        <v>1420.92</v>
      </c>
      <c r="I485" s="46">
        <v>2548.81</v>
      </c>
      <c r="J485" s="46">
        <v>461.42</v>
      </c>
      <c r="K485" s="46">
        <v>301.64999999999998</v>
      </c>
      <c r="L485" s="47">
        <v>0</v>
      </c>
      <c r="M485" s="46">
        <v>0</v>
      </c>
      <c r="N485" s="48">
        <f t="shared" si="7"/>
        <v>290115.94</v>
      </c>
    </row>
    <row r="486" spans="1:14" ht="15.6" x14ac:dyDescent="0.3">
      <c r="A486" s="50" t="s">
        <v>964</v>
      </c>
      <c r="B486" s="51" t="s">
        <v>965</v>
      </c>
      <c r="C486" s="46">
        <v>208657.08</v>
      </c>
      <c r="D486" s="46">
        <v>38240.199999999997</v>
      </c>
      <c r="E486" s="46">
        <v>2167.9</v>
      </c>
      <c r="F486" s="46">
        <v>6260.3</v>
      </c>
      <c r="G486" s="46">
        <v>3368.33</v>
      </c>
      <c r="H486" s="46">
        <v>1429.88</v>
      </c>
      <c r="I486" s="46">
        <v>2845.51</v>
      </c>
      <c r="J486" s="46">
        <v>458.49</v>
      </c>
      <c r="K486" s="46">
        <v>307.31</v>
      </c>
      <c r="L486" s="47">
        <v>5533</v>
      </c>
      <c r="M486" s="46">
        <v>0</v>
      </c>
      <c r="N486" s="48">
        <f t="shared" si="7"/>
        <v>269267.99999999994</v>
      </c>
    </row>
    <row r="487" spans="1:14" ht="15.6" x14ac:dyDescent="0.3">
      <c r="A487" s="50" t="s">
        <v>966</v>
      </c>
      <c r="B487" s="51" t="s">
        <v>967</v>
      </c>
      <c r="C487" s="46">
        <v>68708.95</v>
      </c>
      <c r="D487" s="46">
        <v>37344.890000000007</v>
      </c>
      <c r="E487" s="46">
        <v>1038.03</v>
      </c>
      <c r="F487" s="46">
        <v>3166.57</v>
      </c>
      <c r="G487" s="46">
        <v>365.99</v>
      </c>
      <c r="H487" s="46">
        <v>376.79</v>
      </c>
      <c r="I487" s="46">
        <v>342.68</v>
      </c>
      <c r="J487" s="46">
        <v>242.69</v>
      </c>
      <c r="K487" s="46">
        <v>41.66</v>
      </c>
      <c r="L487" s="47">
        <v>1742</v>
      </c>
      <c r="M487" s="46">
        <v>0</v>
      </c>
      <c r="N487" s="48">
        <f t="shared" si="7"/>
        <v>113370.25</v>
      </c>
    </row>
    <row r="488" spans="1:14" ht="15.6" x14ac:dyDescent="0.3">
      <c r="A488" s="50" t="s">
        <v>968</v>
      </c>
      <c r="B488" s="51" t="s">
        <v>969</v>
      </c>
      <c r="C488" s="46">
        <v>210718.83</v>
      </c>
      <c r="D488" s="46">
        <v>67394.39</v>
      </c>
      <c r="E488" s="46">
        <v>2028.85</v>
      </c>
      <c r="F488" s="46">
        <v>5694.63</v>
      </c>
      <c r="G488" s="46">
        <v>2933.88</v>
      </c>
      <c r="H488" s="46">
        <v>1510.85</v>
      </c>
      <c r="I488" s="46">
        <v>2769.42</v>
      </c>
      <c r="J488" s="46">
        <v>409.72</v>
      </c>
      <c r="K488" s="46">
        <v>350.52</v>
      </c>
      <c r="L488" s="47">
        <v>5814</v>
      </c>
      <c r="M488" s="46">
        <v>0</v>
      </c>
      <c r="N488" s="48">
        <f t="shared" si="7"/>
        <v>299625.08999999991</v>
      </c>
    </row>
    <row r="489" spans="1:14" ht="15.6" x14ac:dyDescent="0.3">
      <c r="A489" s="50" t="s">
        <v>970</v>
      </c>
      <c r="B489" s="51" t="s">
        <v>971</v>
      </c>
      <c r="C489" s="46">
        <v>337274.51</v>
      </c>
      <c r="D489" s="46">
        <v>58146.13</v>
      </c>
      <c r="E489" s="46">
        <v>2583.2800000000002</v>
      </c>
      <c r="F489" s="46">
        <v>6740.03</v>
      </c>
      <c r="G489" s="46">
        <v>4013.59</v>
      </c>
      <c r="H489" s="46">
        <v>2634.6</v>
      </c>
      <c r="I489" s="46">
        <v>4704.92</v>
      </c>
      <c r="J489" s="46">
        <v>482.8</v>
      </c>
      <c r="K489" s="46">
        <v>695.01</v>
      </c>
      <c r="L489" s="47">
        <v>13844</v>
      </c>
      <c r="M489" s="46">
        <v>0</v>
      </c>
      <c r="N489" s="48">
        <f t="shared" si="7"/>
        <v>431118.87000000005</v>
      </c>
    </row>
    <row r="490" spans="1:14" ht="15.6" x14ac:dyDescent="0.3">
      <c r="A490" s="50" t="s">
        <v>972</v>
      </c>
      <c r="B490" s="51" t="s">
        <v>973</v>
      </c>
      <c r="C490" s="46">
        <v>8448995.9499999993</v>
      </c>
      <c r="D490" s="46">
        <v>1868860.03</v>
      </c>
      <c r="E490" s="46">
        <v>48401.07</v>
      </c>
      <c r="F490" s="46">
        <v>120769.37</v>
      </c>
      <c r="G490" s="46">
        <v>117941.54</v>
      </c>
      <c r="H490" s="46">
        <v>68931.539999999994</v>
      </c>
      <c r="I490" s="46">
        <v>134496.75</v>
      </c>
      <c r="J490" s="46">
        <v>7657.1</v>
      </c>
      <c r="K490" s="46">
        <v>19471.11</v>
      </c>
      <c r="L490" s="47">
        <v>552822</v>
      </c>
      <c r="M490" s="46">
        <v>0</v>
      </c>
      <c r="N490" s="48">
        <f t="shared" si="7"/>
        <v>11388346.459999995</v>
      </c>
    </row>
    <row r="491" spans="1:14" ht="15.6" x14ac:dyDescent="0.3">
      <c r="A491" s="50" t="s">
        <v>974</v>
      </c>
      <c r="B491" s="51" t="s">
        <v>975</v>
      </c>
      <c r="C491" s="46">
        <v>938130.96</v>
      </c>
      <c r="D491" s="46">
        <v>169608.95999999999</v>
      </c>
      <c r="E491" s="46">
        <v>6074.33</v>
      </c>
      <c r="F491" s="46">
        <v>15620.65</v>
      </c>
      <c r="G491" s="46">
        <v>22581.89</v>
      </c>
      <c r="H491" s="46">
        <v>7478.06</v>
      </c>
      <c r="I491" s="46">
        <v>19184.87</v>
      </c>
      <c r="J491" s="46">
        <v>1130.76</v>
      </c>
      <c r="K491" s="46">
        <v>2045.58</v>
      </c>
      <c r="L491" s="47">
        <v>0</v>
      </c>
      <c r="M491" s="46">
        <v>0</v>
      </c>
      <c r="N491" s="48">
        <f t="shared" si="7"/>
        <v>1181856.06</v>
      </c>
    </row>
    <row r="492" spans="1:14" ht="15.6" x14ac:dyDescent="0.3">
      <c r="A492" s="50" t="s">
        <v>976</v>
      </c>
      <c r="B492" s="51" t="s">
        <v>977</v>
      </c>
      <c r="C492" s="46">
        <v>585267.11</v>
      </c>
      <c r="D492" s="46">
        <v>185827.23</v>
      </c>
      <c r="E492" s="46">
        <v>4146.04</v>
      </c>
      <c r="F492" s="46">
        <v>11010.85</v>
      </c>
      <c r="G492" s="46">
        <v>9466.0499999999993</v>
      </c>
      <c r="H492" s="46">
        <v>4553.12</v>
      </c>
      <c r="I492" s="46">
        <v>9339.4500000000007</v>
      </c>
      <c r="J492" s="46">
        <v>786.69</v>
      </c>
      <c r="K492" s="46">
        <v>1206.6400000000001</v>
      </c>
      <c r="L492" s="47">
        <v>0</v>
      </c>
      <c r="M492" s="46">
        <v>0</v>
      </c>
      <c r="N492" s="48">
        <f t="shared" si="7"/>
        <v>811603.17999999993</v>
      </c>
    </row>
    <row r="493" spans="1:14" ht="15.6" x14ac:dyDescent="0.3">
      <c r="A493" s="50" t="s">
        <v>978</v>
      </c>
      <c r="B493" s="51" t="s">
        <v>979</v>
      </c>
      <c r="C493" s="46">
        <v>346397.76</v>
      </c>
      <c r="D493" s="46">
        <v>84786.27</v>
      </c>
      <c r="E493" s="46">
        <v>3053.92</v>
      </c>
      <c r="F493" s="46">
        <v>8383.75</v>
      </c>
      <c r="G493" s="46">
        <v>6800.93</v>
      </c>
      <c r="H493" s="46">
        <v>2566.3200000000002</v>
      </c>
      <c r="I493" s="46">
        <v>5680.81</v>
      </c>
      <c r="J493" s="46">
        <v>614.12</v>
      </c>
      <c r="K493" s="46">
        <v>628.12</v>
      </c>
      <c r="L493" s="47">
        <v>0</v>
      </c>
      <c r="M493" s="46">
        <v>0</v>
      </c>
      <c r="N493" s="48">
        <f t="shared" si="7"/>
        <v>458912</v>
      </c>
    </row>
    <row r="494" spans="1:14" ht="15.6" x14ac:dyDescent="0.3">
      <c r="A494" s="50" t="s">
        <v>980</v>
      </c>
      <c r="B494" s="51" t="s">
        <v>981</v>
      </c>
      <c r="C494" s="46">
        <v>272416.28000000003</v>
      </c>
      <c r="D494" s="46">
        <v>249569.5</v>
      </c>
      <c r="E494" s="46">
        <v>2338.1600000000003</v>
      </c>
      <c r="F494" s="46">
        <v>6683.72</v>
      </c>
      <c r="G494" s="46">
        <v>5076.8599999999997</v>
      </c>
      <c r="H494" s="46">
        <v>1964</v>
      </c>
      <c r="I494" s="46">
        <v>4316.41</v>
      </c>
      <c r="J494" s="46">
        <v>467.89</v>
      </c>
      <c r="K494" s="46">
        <v>467.81</v>
      </c>
      <c r="L494" s="47">
        <v>0</v>
      </c>
      <c r="M494" s="46">
        <v>0</v>
      </c>
      <c r="N494" s="48">
        <f t="shared" si="7"/>
        <v>543300.63000000012</v>
      </c>
    </row>
    <row r="495" spans="1:14" ht="15.6" x14ac:dyDescent="0.3">
      <c r="A495" s="50" t="s">
        <v>982</v>
      </c>
      <c r="B495" s="51" t="s">
        <v>983</v>
      </c>
      <c r="C495" s="46">
        <v>417285.1</v>
      </c>
      <c r="D495" s="46">
        <v>116463.66</v>
      </c>
      <c r="E495" s="46">
        <v>2290.7399999999998</v>
      </c>
      <c r="F495" s="46">
        <v>6689.51</v>
      </c>
      <c r="G495" s="46">
        <v>4140.1400000000003</v>
      </c>
      <c r="H495" s="46">
        <v>3128.83</v>
      </c>
      <c r="I495" s="46">
        <v>5195.04</v>
      </c>
      <c r="J495" s="46">
        <v>581.73</v>
      </c>
      <c r="K495" s="46">
        <v>799.91</v>
      </c>
      <c r="L495" s="47">
        <v>0</v>
      </c>
      <c r="M495" s="46">
        <v>0</v>
      </c>
      <c r="N495" s="48">
        <f t="shared" si="7"/>
        <v>556574.66</v>
      </c>
    </row>
    <row r="496" spans="1:14" ht="15.6" x14ac:dyDescent="0.3">
      <c r="A496" s="50" t="s">
        <v>984</v>
      </c>
      <c r="B496" s="51" t="s">
        <v>985</v>
      </c>
      <c r="C496" s="46">
        <v>84606.69</v>
      </c>
      <c r="D496" s="46">
        <v>41431.1</v>
      </c>
      <c r="E496" s="46">
        <v>1144.74</v>
      </c>
      <c r="F496" s="46">
        <v>3451.71</v>
      </c>
      <c r="G496" s="46">
        <v>271.68</v>
      </c>
      <c r="H496" s="46">
        <v>501.67</v>
      </c>
      <c r="I496" s="46">
        <v>434.29</v>
      </c>
      <c r="J496" s="46">
        <v>255.64</v>
      </c>
      <c r="K496" s="46">
        <v>75.48</v>
      </c>
      <c r="L496" s="47">
        <v>0</v>
      </c>
      <c r="M496" s="46">
        <v>0</v>
      </c>
      <c r="N496" s="48">
        <f t="shared" si="7"/>
        <v>132173.00000000006</v>
      </c>
    </row>
    <row r="497" spans="1:14" ht="15.6" x14ac:dyDescent="0.3">
      <c r="A497" s="50" t="s">
        <v>986</v>
      </c>
      <c r="B497" s="51" t="s">
        <v>987</v>
      </c>
      <c r="C497" s="46">
        <v>504958.5</v>
      </c>
      <c r="D497" s="46">
        <v>69625.31</v>
      </c>
      <c r="E497" s="46">
        <v>4272.8499999999995</v>
      </c>
      <c r="F497" s="46">
        <v>11814.81</v>
      </c>
      <c r="G497" s="46">
        <v>10481.24</v>
      </c>
      <c r="H497" s="46">
        <v>3743.11</v>
      </c>
      <c r="I497" s="46">
        <v>8651.34</v>
      </c>
      <c r="J497" s="46">
        <v>854.87</v>
      </c>
      <c r="K497" s="46">
        <v>922.45</v>
      </c>
      <c r="L497" s="47">
        <v>0</v>
      </c>
      <c r="M497" s="46">
        <v>0</v>
      </c>
      <c r="N497" s="48">
        <f t="shared" si="7"/>
        <v>615324.48</v>
      </c>
    </row>
    <row r="498" spans="1:14" ht="15.6" x14ac:dyDescent="0.3">
      <c r="A498" s="50" t="s">
        <v>988</v>
      </c>
      <c r="B498" s="51" t="s">
        <v>989</v>
      </c>
      <c r="C498" s="46">
        <v>310870.62</v>
      </c>
      <c r="D498" s="46">
        <v>57540.31</v>
      </c>
      <c r="E498" s="46">
        <v>2724.43</v>
      </c>
      <c r="F498" s="46">
        <v>7524.64</v>
      </c>
      <c r="G498" s="46">
        <v>6367.89</v>
      </c>
      <c r="H498" s="46">
        <v>2293.44</v>
      </c>
      <c r="I498" s="46">
        <v>5241.74</v>
      </c>
      <c r="J498" s="46">
        <v>553.17999999999995</v>
      </c>
      <c r="K498" s="46">
        <v>558.97</v>
      </c>
      <c r="L498" s="47">
        <v>0</v>
      </c>
      <c r="M498" s="46">
        <v>0</v>
      </c>
      <c r="N498" s="48">
        <f t="shared" si="7"/>
        <v>393675.22</v>
      </c>
    </row>
    <row r="499" spans="1:14" ht="15.6" x14ac:dyDescent="0.3">
      <c r="A499" s="50" t="s">
        <v>990</v>
      </c>
      <c r="B499" s="51" t="s">
        <v>991</v>
      </c>
      <c r="C499" s="46">
        <v>475620.24</v>
      </c>
      <c r="D499" s="46">
        <v>148290.5</v>
      </c>
      <c r="E499" s="46">
        <v>3425.34</v>
      </c>
      <c r="F499" s="46">
        <v>8734.52</v>
      </c>
      <c r="G499" s="46">
        <v>10438.6</v>
      </c>
      <c r="H499" s="46">
        <v>3773.53</v>
      </c>
      <c r="I499" s="46">
        <v>9049.61</v>
      </c>
      <c r="J499" s="46">
        <v>684.77</v>
      </c>
      <c r="K499" s="46">
        <v>1016.27</v>
      </c>
      <c r="L499" s="47">
        <v>0</v>
      </c>
      <c r="M499" s="46">
        <v>0</v>
      </c>
      <c r="N499" s="48">
        <f t="shared" si="7"/>
        <v>661033.38</v>
      </c>
    </row>
    <row r="500" spans="1:14" ht="15.6" x14ac:dyDescent="0.3">
      <c r="A500" s="50" t="s">
        <v>992</v>
      </c>
      <c r="B500" s="51" t="s">
        <v>993</v>
      </c>
      <c r="C500" s="46">
        <v>400883.38</v>
      </c>
      <c r="D500" s="46">
        <v>117256.19</v>
      </c>
      <c r="E500" s="46">
        <v>4061.8900000000003</v>
      </c>
      <c r="F500" s="46">
        <v>11706.36</v>
      </c>
      <c r="G500" s="46">
        <v>5949.65</v>
      </c>
      <c r="H500" s="46">
        <v>2761.51</v>
      </c>
      <c r="I500" s="46">
        <v>5196.8900000000003</v>
      </c>
      <c r="J500" s="46">
        <v>899.91</v>
      </c>
      <c r="K500" s="46">
        <v>600.42999999999995</v>
      </c>
      <c r="L500" s="47">
        <v>12485</v>
      </c>
      <c r="M500" s="46">
        <v>0</v>
      </c>
      <c r="N500" s="48">
        <f t="shared" si="7"/>
        <v>561801.2100000002</v>
      </c>
    </row>
    <row r="501" spans="1:14" ht="15.6" x14ac:dyDescent="0.3">
      <c r="A501" s="50" t="s">
        <v>994</v>
      </c>
      <c r="B501" s="51" t="s">
        <v>995</v>
      </c>
      <c r="C501" s="46">
        <v>116629.65</v>
      </c>
      <c r="D501" s="46">
        <v>53732.659999999996</v>
      </c>
      <c r="E501" s="46">
        <v>1171.77</v>
      </c>
      <c r="F501" s="46">
        <v>3305.97</v>
      </c>
      <c r="G501" s="46">
        <v>1135.8</v>
      </c>
      <c r="H501" s="46">
        <v>823.19</v>
      </c>
      <c r="I501" s="46">
        <v>1294.44</v>
      </c>
      <c r="J501" s="46">
        <v>250.81</v>
      </c>
      <c r="K501" s="46">
        <v>185.5</v>
      </c>
      <c r="L501" s="47">
        <v>1744</v>
      </c>
      <c r="M501" s="46">
        <v>0</v>
      </c>
      <c r="N501" s="48">
        <f t="shared" si="7"/>
        <v>180273.78999999998</v>
      </c>
    </row>
    <row r="502" spans="1:14" ht="15.6" x14ac:dyDescent="0.3">
      <c r="A502" s="50" t="s">
        <v>996</v>
      </c>
      <c r="B502" s="51" t="s">
        <v>997</v>
      </c>
      <c r="C502" s="46">
        <v>570927.5</v>
      </c>
      <c r="D502" s="46">
        <v>99673.85</v>
      </c>
      <c r="E502" s="46">
        <v>4381.3599999999997</v>
      </c>
      <c r="F502" s="46">
        <v>11302.12</v>
      </c>
      <c r="G502" s="46">
        <v>13630</v>
      </c>
      <c r="H502" s="46">
        <v>4485.04</v>
      </c>
      <c r="I502" s="46">
        <v>11123.35</v>
      </c>
      <c r="J502" s="46">
        <v>842.55</v>
      </c>
      <c r="K502" s="46">
        <v>1188.95</v>
      </c>
      <c r="L502" s="47">
        <v>0</v>
      </c>
      <c r="M502" s="46">
        <v>0</v>
      </c>
      <c r="N502" s="48">
        <f t="shared" si="7"/>
        <v>717554.72</v>
      </c>
    </row>
    <row r="503" spans="1:14" ht="15.6" x14ac:dyDescent="0.3">
      <c r="A503" s="50" t="s">
        <v>998</v>
      </c>
      <c r="B503" s="51" t="s">
        <v>999</v>
      </c>
      <c r="C503" s="46">
        <v>358996.4</v>
      </c>
      <c r="D503" s="46">
        <v>58101.2</v>
      </c>
      <c r="E503" s="46">
        <v>3177.84</v>
      </c>
      <c r="F503" s="46">
        <v>8637.16</v>
      </c>
      <c r="G503" s="46">
        <v>6597.98</v>
      </c>
      <c r="H503" s="46">
        <v>2679.43</v>
      </c>
      <c r="I503" s="46">
        <v>5707.5</v>
      </c>
      <c r="J503" s="46">
        <v>630.77</v>
      </c>
      <c r="K503" s="46">
        <v>661.07</v>
      </c>
      <c r="L503" s="47">
        <v>6256</v>
      </c>
      <c r="M503" s="46">
        <v>0</v>
      </c>
      <c r="N503" s="48">
        <f t="shared" si="7"/>
        <v>451445.35000000003</v>
      </c>
    </row>
    <row r="504" spans="1:14" ht="15.6" x14ac:dyDescent="0.3">
      <c r="A504" s="50" t="s">
        <v>1000</v>
      </c>
      <c r="B504" s="51" t="s">
        <v>1001</v>
      </c>
      <c r="C504" s="46">
        <v>205061.22</v>
      </c>
      <c r="D504" s="46">
        <v>45075.66</v>
      </c>
      <c r="E504" s="46">
        <v>1828.26</v>
      </c>
      <c r="F504" s="46">
        <v>5126.97</v>
      </c>
      <c r="G504" s="46">
        <v>3924.68</v>
      </c>
      <c r="H504" s="46">
        <v>1489.99</v>
      </c>
      <c r="I504" s="46">
        <v>3336.41</v>
      </c>
      <c r="J504" s="46">
        <v>375.75</v>
      </c>
      <c r="K504" s="46">
        <v>355.78</v>
      </c>
      <c r="L504" s="47">
        <v>0</v>
      </c>
      <c r="M504" s="46">
        <v>0</v>
      </c>
      <c r="N504" s="48">
        <f t="shared" si="7"/>
        <v>266574.72000000003</v>
      </c>
    </row>
    <row r="505" spans="1:14" ht="15.6" x14ac:dyDescent="0.3">
      <c r="A505" s="50" t="s">
        <v>1002</v>
      </c>
      <c r="B505" s="51" t="s">
        <v>1003</v>
      </c>
      <c r="C505" s="46">
        <v>433402.78</v>
      </c>
      <c r="D505" s="46">
        <v>86406.13</v>
      </c>
      <c r="E505" s="46">
        <v>3703.69</v>
      </c>
      <c r="F505" s="46">
        <v>10109.32</v>
      </c>
      <c r="G505" s="46">
        <v>9266.0499999999993</v>
      </c>
      <c r="H505" s="46">
        <v>3237.82</v>
      </c>
      <c r="I505" s="46">
        <v>7492.63</v>
      </c>
      <c r="J505" s="46">
        <v>747.96</v>
      </c>
      <c r="K505" s="46">
        <v>803.54</v>
      </c>
      <c r="L505" s="47">
        <v>13533</v>
      </c>
      <c r="M505" s="46">
        <v>0</v>
      </c>
      <c r="N505" s="48">
        <f t="shared" si="7"/>
        <v>568702.92000000004</v>
      </c>
    </row>
    <row r="506" spans="1:14" ht="15.6" x14ac:dyDescent="0.3">
      <c r="A506" s="50" t="s">
        <v>1004</v>
      </c>
      <c r="B506" s="51" t="s">
        <v>1005</v>
      </c>
      <c r="C506" s="46">
        <v>795915.71</v>
      </c>
      <c r="D506" s="46">
        <v>110427.8</v>
      </c>
      <c r="E506" s="46">
        <v>6130.04</v>
      </c>
      <c r="F506" s="46">
        <v>15703.07</v>
      </c>
      <c r="G506" s="46">
        <v>16546.099999999999</v>
      </c>
      <c r="H506" s="46">
        <v>6267.96</v>
      </c>
      <c r="I506" s="46">
        <v>14334.69</v>
      </c>
      <c r="J506" s="46">
        <v>1226.21</v>
      </c>
      <c r="K506" s="46">
        <v>1663.95</v>
      </c>
      <c r="L506" s="47">
        <v>0</v>
      </c>
      <c r="M506" s="46">
        <v>314870.84000000003</v>
      </c>
      <c r="N506" s="48">
        <f t="shared" si="7"/>
        <v>1283086.3699999999</v>
      </c>
    </row>
    <row r="507" spans="1:14" ht="15.6" x14ac:dyDescent="0.3">
      <c r="A507" s="50" t="s">
        <v>1006</v>
      </c>
      <c r="B507" s="51" t="s">
        <v>1007</v>
      </c>
      <c r="C507" s="46">
        <v>397734.72</v>
      </c>
      <c r="D507" s="46">
        <v>89970.180000000008</v>
      </c>
      <c r="E507" s="46">
        <v>2504.0100000000002</v>
      </c>
      <c r="F507" s="46">
        <v>6185.51</v>
      </c>
      <c r="G507" s="46">
        <v>3990.85</v>
      </c>
      <c r="H507" s="46">
        <v>3228.53</v>
      </c>
      <c r="I507" s="46">
        <v>5548.8</v>
      </c>
      <c r="J507" s="46">
        <v>504.16</v>
      </c>
      <c r="K507" s="46">
        <v>898.94</v>
      </c>
      <c r="L507" s="47">
        <v>12471</v>
      </c>
      <c r="M507" s="46">
        <v>0</v>
      </c>
      <c r="N507" s="48">
        <f t="shared" si="7"/>
        <v>523036.69999999995</v>
      </c>
    </row>
    <row r="508" spans="1:14" ht="15.6" x14ac:dyDescent="0.3">
      <c r="A508" s="50" t="s">
        <v>1008</v>
      </c>
      <c r="B508" s="51" t="s">
        <v>1009</v>
      </c>
      <c r="C508" s="46">
        <v>869360.63</v>
      </c>
      <c r="D508" s="46">
        <v>320929.86000000004</v>
      </c>
      <c r="E508" s="46">
        <v>6337.49</v>
      </c>
      <c r="F508" s="46">
        <v>16112.98</v>
      </c>
      <c r="G508" s="46">
        <v>17021.27</v>
      </c>
      <c r="H508" s="46">
        <v>6917.67</v>
      </c>
      <c r="I508" s="46">
        <v>15554.42</v>
      </c>
      <c r="J508" s="46">
        <v>1179.94</v>
      </c>
      <c r="K508" s="46">
        <v>1867.69</v>
      </c>
      <c r="L508" s="47">
        <v>0</v>
      </c>
      <c r="M508" s="46">
        <v>0</v>
      </c>
      <c r="N508" s="48">
        <f t="shared" si="7"/>
        <v>1255281.9499999997</v>
      </c>
    </row>
    <row r="509" spans="1:14" ht="15.6" x14ac:dyDescent="0.3">
      <c r="A509" s="50" t="s">
        <v>1010</v>
      </c>
      <c r="B509" s="51" t="s">
        <v>1011</v>
      </c>
      <c r="C509" s="46">
        <v>142385.18</v>
      </c>
      <c r="D509" s="46">
        <v>62624.68</v>
      </c>
      <c r="E509" s="46">
        <v>1598.83</v>
      </c>
      <c r="F509" s="46">
        <v>4633.5</v>
      </c>
      <c r="G509" s="46">
        <v>2107.5</v>
      </c>
      <c r="H509" s="46">
        <v>953.31</v>
      </c>
      <c r="I509" s="46">
        <v>1786.17</v>
      </c>
      <c r="J509" s="46">
        <v>338.45</v>
      </c>
      <c r="K509" s="46">
        <v>194.34</v>
      </c>
      <c r="L509" s="47">
        <v>0</v>
      </c>
      <c r="M509" s="46">
        <v>0</v>
      </c>
      <c r="N509" s="48">
        <f t="shared" si="7"/>
        <v>216621.96</v>
      </c>
    </row>
    <row r="510" spans="1:14" ht="15.6" x14ac:dyDescent="0.3">
      <c r="A510" s="50" t="s">
        <v>1012</v>
      </c>
      <c r="B510" s="51" t="s">
        <v>1013</v>
      </c>
      <c r="C510" s="46">
        <v>513164.57</v>
      </c>
      <c r="D510" s="46">
        <v>62052.6</v>
      </c>
      <c r="E510" s="46">
        <v>4166.92</v>
      </c>
      <c r="F510" s="46">
        <v>11453.33</v>
      </c>
      <c r="G510" s="46">
        <v>11223.62</v>
      </c>
      <c r="H510" s="46">
        <v>3832.69</v>
      </c>
      <c r="I510" s="46">
        <v>8968.57</v>
      </c>
      <c r="J510" s="46">
        <v>891.36</v>
      </c>
      <c r="K510" s="46">
        <v>956.27</v>
      </c>
      <c r="L510" s="47">
        <v>0</v>
      </c>
      <c r="M510" s="46">
        <v>0</v>
      </c>
      <c r="N510" s="48">
        <f t="shared" si="7"/>
        <v>616709.92999999993</v>
      </c>
    </row>
    <row r="511" spans="1:14" ht="15.6" x14ac:dyDescent="0.3">
      <c r="A511" s="50" t="s">
        <v>1014</v>
      </c>
      <c r="B511" s="51" t="s">
        <v>1015</v>
      </c>
      <c r="C511" s="46">
        <v>173910.59</v>
      </c>
      <c r="D511" s="46">
        <v>54919.54</v>
      </c>
      <c r="E511" s="46">
        <v>1808.5</v>
      </c>
      <c r="F511" s="46">
        <v>5796.67</v>
      </c>
      <c r="G511" s="46">
        <v>885.21</v>
      </c>
      <c r="H511" s="46">
        <v>1052.17</v>
      </c>
      <c r="I511" s="46">
        <v>1163.95</v>
      </c>
      <c r="J511" s="46">
        <v>409.2</v>
      </c>
      <c r="K511" s="46">
        <v>183.1</v>
      </c>
      <c r="L511" s="47">
        <v>0</v>
      </c>
      <c r="M511" s="46">
        <v>0</v>
      </c>
      <c r="N511" s="48">
        <f t="shared" si="7"/>
        <v>240128.93000000005</v>
      </c>
    </row>
    <row r="512" spans="1:14" ht="15.6" x14ac:dyDescent="0.3">
      <c r="A512" s="50" t="s">
        <v>1016</v>
      </c>
      <c r="B512" s="51" t="s">
        <v>1017</v>
      </c>
      <c r="C512" s="46">
        <v>307801.38</v>
      </c>
      <c r="D512" s="46">
        <v>111976.68000000001</v>
      </c>
      <c r="E512" s="46">
        <v>2381.27</v>
      </c>
      <c r="F512" s="46">
        <v>6514.59</v>
      </c>
      <c r="G512" s="46">
        <v>3336.61</v>
      </c>
      <c r="H512" s="46">
        <v>2328.36</v>
      </c>
      <c r="I512" s="46">
        <v>3987.02</v>
      </c>
      <c r="J512" s="46">
        <v>464.93</v>
      </c>
      <c r="K512" s="46">
        <v>593.57000000000005</v>
      </c>
      <c r="L512" s="47">
        <v>9354</v>
      </c>
      <c r="M512" s="46">
        <v>0</v>
      </c>
      <c r="N512" s="48">
        <f t="shared" si="7"/>
        <v>448738.41000000003</v>
      </c>
    </row>
    <row r="513" spans="1:14" ht="15.6" x14ac:dyDescent="0.3">
      <c r="A513" s="50" t="s">
        <v>1018</v>
      </c>
      <c r="B513" s="51" t="s">
        <v>1019</v>
      </c>
      <c r="C513" s="46">
        <v>1948473.32</v>
      </c>
      <c r="D513" s="46">
        <v>106823.95</v>
      </c>
      <c r="E513" s="46">
        <v>8421.7000000000007</v>
      </c>
      <c r="F513" s="46">
        <v>12817.74</v>
      </c>
      <c r="G513" s="46">
        <v>15902.56</v>
      </c>
      <c r="H513" s="46">
        <v>18042.400000000001</v>
      </c>
      <c r="I513" s="46">
        <v>30635.08</v>
      </c>
      <c r="J513" s="46">
        <v>897.62</v>
      </c>
      <c r="K513" s="46">
        <v>5697.29</v>
      </c>
      <c r="L513" s="47">
        <v>22500</v>
      </c>
      <c r="M513" s="46">
        <v>0</v>
      </c>
      <c r="N513" s="48">
        <f t="shared" si="7"/>
        <v>2170211.66</v>
      </c>
    </row>
    <row r="514" spans="1:14" ht="15.6" x14ac:dyDescent="0.3">
      <c r="A514" s="50" t="s">
        <v>1020</v>
      </c>
      <c r="B514" s="51" t="s">
        <v>1021</v>
      </c>
      <c r="C514" s="46">
        <v>210478.74</v>
      </c>
      <c r="D514" s="46">
        <v>68507.539999999994</v>
      </c>
      <c r="E514" s="46">
        <v>1726.78</v>
      </c>
      <c r="F514" s="46">
        <v>4375.3999999999996</v>
      </c>
      <c r="G514" s="46">
        <v>1679.21</v>
      </c>
      <c r="H514" s="46">
        <v>1665.57</v>
      </c>
      <c r="I514" s="46">
        <v>2577.94</v>
      </c>
      <c r="J514" s="46">
        <v>317.20999999999998</v>
      </c>
      <c r="K514" s="46">
        <v>441.43</v>
      </c>
      <c r="L514" s="47">
        <v>4422</v>
      </c>
      <c r="M514" s="46">
        <v>0</v>
      </c>
      <c r="N514" s="48">
        <f t="shared" si="7"/>
        <v>296191.82000000007</v>
      </c>
    </row>
    <row r="515" spans="1:14" ht="15.6" x14ac:dyDescent="0.3">
      <c r="A515" s="50" t="s">
        <v>1022</v>
      </c>
      <c r="B515" s="51" t="s">
        <v>1023</v>
      </c>
      <c r="C515" s="46">
        <v>362219.61</v>
      </c>
      <c r="D515" s="46">
        <v>73441.72</v>
      </c>
      <c r="E515" s="46">
        <v>2968.6000000000004</v>
      </c>
      <c r="F515" s="46">
        <v>7951.93</v>
      </c>
      <c r="G515" s="46">
        <v>6732.27</v>
      </c>
      <c r="H515" s="46">
        <v>2759.29</v>
      </c>
      <c r="I515" s="46">
        <v>6005.1</v>
      </c>
      <c r="J515" s="46">
        <v>581.97</v>
      </c>
      <c r="K515" s="46">
        <v>703.54</v>
      </c>
      <c r="L515" s="47">
        <v>0</v>
      </c>
      <c r="M515" s="46">
        <v>0</v>
      </c>
      <c r="N515" s="48">
        <f t="shared" si="7"/>
        <v>463364.02999999985</v>
      </c>
    </row>
    <row r="516" spans="1:14" ht="15.6" x14ac:dyDescent="0.3">
      <c r="A516" s="50" t="s">
        <v>1024</v>
      </c>
      <c r="B516" s="51" t="s">
        <v>1025</v>
      </c>
      <c r="C516" s="46">
        <v>235997.31</v>
      </c>
      <c r="D516" s="46">
        <v>62948.729999999996</v>
      </c>
      <c r="E516" s="46">
        <v>1659.8100000000002</v>
      </c>
      <c r="F516" s="46">
        <v>4281.84</v>
      </c>
      <c r="G516" s="46">
        <v>3368.37</v>
      </c>
      <c r="H516" s="46">
        <v>1869.71</v>
      </c>
      <c r="I516" s="46">
        <v>3658.9</v>
      </c>
      <c r="J516" s="46">
        <v>296.57</v>
      </c>
      <c r="K516" s="46">
        <v>504.92</v>
      </c>
      <c r="L516" s="47">
        <v>71859</v>
      </c>
      <c r="M516" s="46">
        <v>0</v>
      </c>
      <c r="N516" s="48">
        <f t="shared" si="7"/>
        <v>386445.16000000003</v>
      </c>
    </row>
    <row r="517" spans="1:14" ht="15.6" x14ac:dyDescent="0.3">
      <c r="A517" s="50" t="s">
        <v>1026</v>
      </c>
      <c r="B517" s="51" t="s">
        <v>1027</v>
      </c>
      <c r="C517" s="46">
        <v>1141139.81</v>
      </c>
      <c r="D517" s="46">
        <v>340566.55</v>
      </c>
      <c r="E517" s="46">
        <v>7232.1</v>
      </c>
      <c r="F517" s="46">
        <v>17724.830000000002</v>
      </c>
      <c r="G517" s="46">
        <v>24876.23</v>
      </c>
      <c r="H517" s="46">
        <v>9321.27</v>
      </c>
      <c r="I517" s="46">
        <v>21960.639999999999</v>
      </c>
      <c r="J517" s="46">
        <v>1294.6500000000001</v>
      </c>
      <c r="K517" s="46">
        <v>2611.4</v>
      </c>
      <c r="L517" s="47">
        <v>79393</v>
      </c>
      <c r="M517" s="46">
        <v>0</v>
      </c>
      <c r="N517" s="48">
        <f t="shared" si="7"/>
        <v>1646120.48</v>
      </c>
    </row>
    <row r="518" spans="1:14" ht="15.6" x14ac:dyDescent="0.3">
      <c r="A518" s="50" t="s">
        <v>1028</v>
      </c>
      <c r="B518" s="51" t="s">
        <v>1029</v>
      </c>
      <c r="C518" s="46">
        <v>148884.5</v>
      </c>
      <c r="D518" s="46">
        <v>35449.599999999999</v>
      </c>
      <c r="E518" s="46">
        <v>1745.83</v>
      </c>
      <c r="F518" s="46">
        <v>5090.09</v>
      </c>
      <c r="G518" s="46">
        <v>1622.22</v>
      </c>
      <c r="H518" s="46">
        <v>977.48</v>
      </c>
      <c r="I518" s="46">
        <v>1532.88</v>
      </c>
      <c r="J518" s="46">
        <v>370.09</v>
      </c>
      <c r="K518" s="46">
        <v>190.95</v>
      </c>
      <c r="L518" s="47">
        <v>0</v>
      </c>
      <c r="M518" s="46">
        <v>0</v>
      </c>
      <c r="N518" s="48">
        <f t="shared" si="7"/>
        <v>195863.64</v>
      </c>
    </row>
    <row r="519" spans="1:14" ht="15.6" x14ac:dyDescent="0.3">
      <c r="A519" s="50" t="s">
        <v>1030</v>
      </c>
      <c r="B519" s="51" t="s">
        <v>1031</v>
      </c>
      <c r="C519" s="46">
        <v>374578.96</v>
      </c>
      <c r="D519" s="46">
        <v>145183.6</v>
      </c>
      <c r="E519" s="46">
        <v>3135.3599999999997</v>
      </c>
      <c r="F519" s="46">
        <v>8530.1</v>
      </c>
      <c r="G519" s="46">
        <v>7231.66</v>
      </c>
      <c r="H519" s="46">
        <v>2814.85</v>
      </c>
      <c r="I519" s="46">
        <v>6193.09</v>
      </c>
      <c r="J519" s="46">
        <v>621.44000000000005</v>
      </c>
      <c r="K519" s="46">
        <v>705.22</v>
      </c>
      <c r="L519" s="47">
        <v>0</v>
      </c>
      <c r="M519" s="46">
        <v>0</v>
      </c>
      <c r="N519" s="48">
        <f t="shared" si="7"/>
        <v>548994.27999999991</v>
      </c>
    </row>
    <row r="520" spans="1:14" ht="15.6" x14ac:dyDescent="0.3">
      <c r="A520" s="50" t="s">
        <v>1032</v>
      </c>
      <c r="B520" s="51" t="s">
        <v>1033</v>
      </c>
      <c r="C520" s="46">
        <v>156303.28</v>
      </c>
      <c r="D520" s="46">
        <v>44600.800000000003</v>
      </c>
      <c r="E520" s="46">
        <v>1775.0700000000002</v>
      </c>
      <c r="F520" s="46">
        <v>5129.84</v>
      </c>
      <c r="G520" s="46">
        <v>2347.0300000000002</v>
      </c>
      <c r="H520" s="46">
        <v>1046.76</v>
      </c>
      <c r="I520" s="46">
        <v>1965.08</v>
      </c>
      <c r="J520" s="46">
        <v>373.3</v>
      </c>
      <c r="K520" s="46">
        <v>213.04</v>
      </c>
      <c r="L520" s="47">
        <v>1364</v>
      </c>
      <c r="M520" s="46">
        <v>0</v>
      </c>
      <c r="N520" s="48">
        <f t="shared" si="7"/>
        <v>215118.2</v>
      </c>
    </row>
    <row r="521" spans="1:14" ht="15.6" x14ac:dyDescent="0.3">
      <c r="A521" s="50" t="s">
        <v>1034</v>
      </c>
      <c r="B521" s="51" t="s">
        <v>1035</v>
      </c>
      <c r="C521" s="46">
        <v>811128.25</v>
      </c>
      <c r="D521" s="46">
        <v>80520.399999999994</v>
      </c>
      <c r="E521" s="46">
        <v>5999.6100000000006</v>
      </c>
      <c r="F521" s="46">
        <v>15560.21</v>
      </c>
      <c r="G521" s="46">
        <v>19000.89</v>
      </c>
      <c r="H521" s="46">
        <v>6371.87</v>
      </c>
      <c r="I521" s="46">
        <v>15908.67</v>
      </c>
      <c r="J521" s="46">
        <v>1144.94</v>
      </c>
      <c r="K521" s="46">
        <v>1696.26</v>
      </c>
      <c r="L521" s="47">
        <v>0</v>
      </c>
      <c r="M521" s="46">
        <v>0</v>
      </c>
      <c r="N521" s="48">
        <f t="shared" ref="N521:N579" si="8">SUM(C521:M521)</f>
        <v>957331.1</v>
      </c>
    </row>
    <row r="522" spans="1:14" ht="15.6" x14ac:dyDescent="0.3">
      <c r="A522" s="50" t="s">
        <v>1036</v>
      </c>
      <c r="B522" s="51" t="s">
        <v>1037</v>
      </c>
      <c r="C522" s="46">
        <v>170813.17</v>
      </c>
      <c r="D522" s="46">
        <v>85743.95</v>
      </c>
      <c r="E522" s="46">
        <v>2010.1200000000001</v>
      </c>
      <c r="F522" s="46">
        <v>5860.74</v>
      </c>
      <c r="G522" s="46">
        <v>2050.73</v>
      </c>
      <c r="H522" s="46">
        <v>1119.98</v>
      </c>
      <c r="I522" s="46">
        <v>1824.01</v>
      </c>
      <c r="J522" s="46">
        <v>427.98</v>
      </c>
      <c r="K522" s="46">
        <v>218.03</v>
      </c>
      <c r="L522" s="47">
        <v>4667</v>
      </c>
      <c r="M522" s="46">
        <v>0</v>
      </c>
      <c r="N522" s="48">
        <f t="shared" si="8"/>
        <v>274735.70999999996</v>
      </c>
    </row>
    <row r="523" spans="1:14" ht="15.6" x14ac:dyDescent="0.3">
      <c r="A523" s="50" t="s">
        <v>1038</v>
      </c>
      <c r="B523" s="51" t="s">
        <v>1039</v>
      </c>
      <c r="C523" s="46">
        <v>10483152.09</v>
      </c>
      <c r="D523" s="46">
        <v>2333253.37</v>
      </c>
      <c r="E523" s="46">
        <v>57399.37</v>
      </c>
      <c r="F523" s="46">
        <v>126058.05</v>
      </c>
      <c r="G523" s="46">
        <v>140972.42000000001</v>
      </c>
      <c r="H523" s="46">
        <v>89701.74</v>
      </c>
      <c r="I523" s="46">
        <v>174361.41</v>
      </c>
      <c r="J523" s="46">
        <v>9050.9699999999993</v>
      </c>
      <c r="K523" s="46">
        <v>26407.83</v>
      </c>
      <c r="L523" s="47">
        <v>534528</v>
      </c>
      <c r="M523" s="46">
        <v>0</v>
      </c>
      <c r="N523" s="48">
        <f t="shared" si="8"/>
        <v>13974885.250000002</v>
      </c>
    </row>
    <row r="524" spans="1:14" ht="15.6" x14ac:dyDescent="0.3">
      <c r="A524" s="50" t="s">
        <v>1040</v>
      </c>
      <c r="B524" s="51" t="s">
        <v>1041</v>
      </c>
      <c r="C524" s="46">
        <v>512091.08</v>
      </c>
      <c r="D524" s="46">
        <v>62726.31</v>
      </c>
      <c r="E524" s="46">
        <v>4031.9</v>
      </c>
      <c r="F524" s="46">
        <v>10956.87</v>
      </c>
      <c r="G524" s="46">
        <v>11151.59</v>
      </c>
      <c r="H524" s="46">
        <v>3882.1</v>
      </c>
      <c r="I524" s="46">
        <v>9275.52</v>
      </c>
      <c r="J524" s="46">
        <v>788.79</v>
      </c>
      <c r="K524" s="46">
        <v>989.79</v>
      </c>
      <c r="L524" s="47">
        <v>0</v>
      </c>
      <c r="M524" s="46">
        <v>0</v>
      </c>
      <c r="N524" s="48">
        <f t="shared" si="8"/>
        <v>615893.95000000007</v>
      </c>
    </row>
    <row r="525" spans="1:14" ht="15.6" x14ac:dyDescent="0.3">
      <c r="A525" s="50" t="s">
        <v>1042</v>
      </c>
      <c r="B525" s="51" t="s">
        <v>1043</v>
      </c>
      <c r="C525" s="46">
        <v>560905.12</v>
      </c>
      <c r="D525" s="46">
        <v>57558.2</v>
      </c>
      <c r="E525" s="46">
        <v>4023.84</v>
      </c>
      <c r="F525" s="46">
        <v>10324.219999999999</v>
      </c>
      <c r="G525" s="46">
        <v>13214.2</v>
      </c>
      <c r="H525" s="46">
        <v>4433.01</v>
      </c>
      <c r="I525" s="46">
        <v>10851.99</v>
      </c>
      <c r="J525" s="46">
        <v>827.3</v>
      </c>
      <c r="K525" s="46">
        <v>1189.3399999999999</v>
      </c>
      <c r="L525" s="47">
        <v>6657</v>
      </c>
      <c r="M525" s="46">
        <v>0</v>
      </c>
      <c r="N525" s="48">
        <f t="shared" si="8"/>
        <v>669984.21999999986</v>
      </c>
    </row>
    <row r="526" spans="1:14" ht="15.6" x14ac:dyDescent="0.3">
      <c r="A526" s="50" t="s">
        <v>1044</v>
      </c>
      <c r="B526" s="51" t="s">
        <v>1045</v>
      </c>
      <c r="C526" s="46">
        <v>92061.68</v>
      </c>
      <c r="D526" s="46">
        <v>35924.229999999996</v>
      </c>
      <c r="E526" s="46">
        <v>1034.6199999999999</v>
      </c>
      <c r="F526" s="46">
        <v>3011.48</v>
      </c>
      <c r="G526" s="46">
        <v>235.34</v>
      </c>
      <c r="H526" s="46">
        <v>614.5</v>
      </c>
      <c r="I526" s="46">
        <v>615.59</v>
      </c>
      <c r="J526" s="46">
        <v>209.82</v>
      </c>
      <c r="K526" s="46">
        <v>124.84</v>
      </c>
      <c r="L526" s="47">
        <v>0</v>
      </c>
      <c r="M526" s="46">
        <v>0</v>
      </c>
      <c r="N526" s="48">
        <f t="shared" si="8"/>
        <v>133832.09999999998</v>
      </c>
    </row>
    <row r="527" spans="1:14" ht="15.6" x14ac:dyDescent="0.3">
      <c r="A527" s="50" t="s">
        <v>1046</v>
      </c>
      <c r="B527" s="51" t="s">
        <v>1047</v>
      </c>
      <c r="C527" s="46">
        <v>423922.64</v>
      </c>
      <c r="D527" s="46">
        <v>151276.62</v>
      </c>
      <c r="E527" s="46">
        <v>2920.09</v>
      </c>
      <c r="F527" s="46">
        <v>7197.47</v>
      </c>
      <c r="G527" s="46">
        <v>7072</v>
      </c>
      <c r="H527" s="46">
        <v>3438.39</v>
      </c>
      <c r="I527" s="46">
        <v>7228.16</v>
      </c>
      <c r="J527" s="46">
        <v>542.30999999999995</v>
      </c>
      <c r="K527" s="46">
        <v>949.95</v>
      </c>
      <c r="L527" s="47">
        <v>0</v>
      </c>
      <c r="M527" s="46">
        <v>0</v>
      </c>
      <c r="N527" s="48">
        <f t="shared" si="8"/>
        <v>604547.63</v>
      </c>
    </row>
    <row r="528" spans="1:14" ht="15.6" x14ac:dyDescent="0.3">
      <c r="A528" s="50" t="s">
        <v>1048</v>
      </c>
      <c r="B528" s="51" t="s">
        <v>1049</v>
      </c>
      <c r="C528" s="46">
        <v>749923.93</v>
      </c>
      <c r="D528" s="46">
        <v>185315.42</v>
      </c>
      <c r="E528" s="46">
        <v>5996.55</v>
      </c>
      <c r="F528" s="46">
        <v>16636.43</v>
      </c>
      <c r="G528" s="46">
        <v>15597.1</v>
      </c>
      <c r="H528" s="46">
        <v>5578.47</v>
      </c>
      <c r="I528" s="46">
        <v>13029</v>
      </c>
      <c r="J528" s="46">
        <v>1268.01</v>
      </c>
      <c r="K528" s="46">
        <v>1389.21</v>
      </c>
      <c r="L528" s="47">
        <v>36297</v>
      </c>
      <c r="M528" s="46">
        <v>0</v>
      </c>
      <c r="N528" s="48">
        <f t="shared" si="8"/>
        <v>1031031.1200000001</v>
      </c>
    </row>
    <row r="529" spans="1:14" ht="15.6" x14ac:dyDescent="0.3">
      <c r="A529" s="50" t="s">
        <v>1050</v>
      </c>
      <c r="B529" s="51" t="s">
        <v>1051</v>
      </c>
      <c r="C529" s="46">
        <v>107534.19</v>
      </c>
      <c r="D529" s="46">
        <v>46952.19</v>
      </c>
      <c r="E529" s="46">
        <v>1365.1699999999998</v>
      </c>
      <c r="F529" s="46">
        <v>4031.37</v>
      </c>
      <c r="G529" s="46">
        <v>526.22</v>
      </c>
      <c r="H529" s="46">
        <v>676.96</v>
      </c>
      <c r="I529" s="46">
        <v>732.48</v>
      </c>
      <c r="J529" s="46">
        <v>288.76</v>
      </c>
      <c r="K529" s="46">
        <v>119.6</v>
      </c>
      <c r="L529" s="47">
        <v>1614</v>
      </c>
      <c r="M529" s="46">
        <v>0</v>
      </c>
      <c r="N529" s="48">
        <f t="shared" si="8"/>
        <v>163840.94000000003</v>
      </c>
    </row>
    <row r="530" spans="1:14" ht="15.6" x14ac:dyDescent="0.3">
      <c r="A530" s="50" t="s">
        <v>1052</v>
      </c>
      <c r="B530" s="51" t="s">
        <v>1053</v>
      </c>
      <c r="C530" s="46">
        <v>158610.65</v>
      </c>
      <c r="D530" s="46">
        <v>41078</v>
      </c>
      <c r="E530" s="46">
        <v>1693.41</v>
      </c>
      <c r="F530" s="46">
        <v>4864.4799999999996</v>
      </c>
      <c r="G530" s="46">
        <v>2580.62</v>
      </c>
      <c r="H530" s="46">
        <v>1086.1600000000001</v>
      </c>
      <c r="I530" s="46">
        <v>2145.27</v>
      </c>
      <c r="J530" s="46">
        <v>355.79</v>
      </c>
      <c r="K530" s="46">
        <v>231.82</v>
      </c>
      <c r="L530" s="47">
        <v>0</v>
      </c>
      <c r="M530" s="46">
        <v>0</v>
      </c>
      <c r="N530" s="48">
        <f t="shared" si="8"/>
        <v>212646.2</v>
      </c>
    </row>
    <row r="531" spans="1:14" ht="15.6" x14ac:dyDescent="0.3">
      <c r="A531" s="50" t="s">
        <v>1054</v>
      </c>
      <c r="B531" s="51" t="s">
        <v>1055</v>
      </c>
      <c r="C531" s="46">
        <v>326847.2</v>
      </c>
      <c r="D531" s="46">
        <v>92609.14</v>
      </c>
      <c r="E531" s="46">
        <v>2594.6999999999998</v>
      </c>
      <c r="F531" s="46">
        <v>7394.58</v>
      </c>
      <c r="G531" s="46">
        <v>3411.11</v>
      </c>
      <c r="H531" s="46">
        <v>2370.02</v>
      </c>
      <c r="I531" s="46">
        <v>3943.19</v>
      </c>
      <c r="J531" s="46">
        <v>653.22</v>
      </c>
      <c r="K531" s="46">
        <v>571.89</v>
      </c>
      <c r="L531" s="47">
        <v>0</v>
      </c>
      <c r="M531" s="46">
        <v>0</v>
      </c>
      <c r="N531" s="48">
        <f t="shared" si="8"/>
        <v>440395.05000000005</v>
      </c>
    </row>
    <row r="532" spans="1:14" ht="15.6" x14ac:dyDescent="0.3">
      <c r="A532" s="50" t="s">
        <v>1056</v>
      </c>
      <c r="B532" s="51" t="s">
        <v>1057</v>
      </c>
      <c r="C532" s="46">
        <v>85306.71</v>
      </c>
      <c r="D532" s="46">
        <v>33047.43</v>
      </c>
      <c r="E532" s="46">
        <v>1150.74</v>
      </c>
      <c r="F532" s="46">
        <v>3593.99</v>
      </c>
      <c r="G532" s="46">
        <v>681.17</v>
      </c>
      <c r="H532" s="46">
        <v>478.37</v>
      </c>
      <c r="I532" s="46">
        <v>578.14</v>
      </c>
      <c r="J532" s="46">
        <v>252.26</v>
      </c>
      <c r="K532" s="46">
        <v>61.91</v>
      </c>
      <c r="L532" s="47">
        <v>3933</v>
      </c>
      <c r="M532" s="46">
        <v>0</v>
      </c>
      <c r="N532" s="48">
        <f t="shared" si="8"/>
        <v>129083.72000000002</v>
      </c>
    </row>
    <row r="533" spans="1:14" ht="15.6" x14ac:dyDescent="0.3">
      <c r="A533" s="50" t="s">
        <v>1058</v>
      </c>
      <c r="B533" s="51" t="s">
        <v>1059</v>
      </c>
      <c r="C533" s="46">
        <v>1756651.55</v>
      </c>
      <c r="D533" s="46">
        <v>443180.64</v>
      </c>
      <c r="E533" s="46">
        <v>9079.380000000001</v>
      </c>
      <c r="F533" s="46">
        <v>22852.54</v>
      </c>
      <c r="G533" s="46">
        <v>26164.71</v>
      </c>
      <c r="H533" s="46">
        <v>14193.78</v>
      </c>
      <c r="I533" s="46">
        <v>28416.11</v>
      </c>
      <c r="J533" s="46">
        <v>2008.53</v>
      </c>
      <c r="K533" s="46">
        <v>3942.11</v>
      </c>
      <c r="L533" s="47">
        <v>0</v>
      </c>
      <c r="M533" s="46">
        <v>0</v>
      </c>
      <c r="N533" s="48">
        <f t="shared" si="8"/>
        <v>2306489.3499999992</v>
      </c>
    </row>
    <row r="534" spans="1:14" ht="15.6" x14ac:dyDescent="0.3">
      <c r="A534" s="50" t="s">
        <v>1060</v>
      </c>
      <c r="B534" s="51" t="s">
        <v>1061</v>
      </c>
      <c r="C534" s="46">
        <v>1684759.14</v>
      </c>
      <c r="D534" s="46">
        <v>746769.38</v>
      </c>
      <c r="E534" s="46">
        <v>10440.44</v>
      </c>
      <c r="F534" s="46">
        <v>24888.69</v>
      </c>
      <c r="G534" s="46">
        <v>35411.440000000002</v>
      </c>
      <c r="H534" s="46">
        <v>13947.99</v>
      </c>
      <c r="I534" s="46">
        <v>32724.639999999999</v>
      </c>
      <c r="J534" s="46">
        <v>1807.61</v>
      </c>
      <c r="K534" s="46">
        <v>3960.49</v>
      </c>
      <c r="L534" s="47">
        <v>0</v>
      </c>
      <c r="M534" s="46">
        <v>0</v>
      </c>
      <c r="N534" s="48">
        <f t="shared" si="8"/>
        <v>2554709.8200000003</v>
      </c>
    </row>
    <row r="535" spans="1:14" ht="15.6" x14ac:dyDescent="0.3">
      <c r="A535" s="50" t="s">
        <v>1062</v>
      </c>
      <c r="B535" s="51" t="s">
        <v>1063</v>
      </c>
      <c r="C535" s="46">
        <v>329297.93</v>
      </c>
      <c r="D535" s="46">
        <v>137828.91</v>
      </c>
      <c r="E535" s="46">
        <v>2936.8399999999997</v>
      </c>
      <c r="F535" s="46">
        <v>8194.32</v>
      </c>
      <c r="G535" s="46">
        <v>5310.46</v>
      </c>
      <c r="H535" s="46">
        <v>2397.5300000000002</v>
      </c>
      <c r="I535" s="46">
        <v>4811.01</v>
      </c>
      <c r="J535" s="46">
        <v>634.13</v>
      </c>
      <c r="K535" s="46">
        <v>573.08000000000004</v>
      </c>
      <c r="L535" s="47">
        <v>20590</v>
      </c>
      <c r="M535" s="46">
        <v>0</v>
      </c>
      <c r="N535" s="48">
        <f t="shared" si="8"/>
        <v>512574.21000000008</v>
      </c>
    </row>
    <row r="536" spans="1:14" ht="15.6" x14ac:dyDescent="0.3">
      <c r="A536" s="50" t="s">
        <v>1064</v>
      </c>
      <c r="B536" s="51" t="s">
        <v>1065</v>
      </c>
      <c r="C536" s="46">
        <v>201357.22</v>
      </c>
      <c r="D536" s="46">
        <v>61112.810000000005</v>
      </c>
      <c r="E536" s="46">
        <v>1883.84</v>
      </c>
      <c r="F536" s="46">
        <v>5243.75</v>
      </c>
      <c r="G536" s="46">
        <v>1926.94</v>
      </c>
      <c r="H536" s="46">
        <v>1456.88</v>
      </c>
      <c r="I536" s="46">
        <v>2288.77</v>
      </c>
      <c r="J536" s="46">
        <v>407.28</v>
      </c>
      <c r="K536" s="46">
        <v>342.93</v>
      </c>
      <c r="L536" s="47">
        <v>0</v>
      </c>
      <c r="M536" s="46">
        <v>0</v>
      </c>
      <c r="N536" s="48">
        <f t="shared" si="8"/>
        <v>276020.4200000001</v>
      </c>
    </row>
    <row r="537" spans="1:14" ht="15.6" x14ac:dyDescent="0.3">
      <c r="A537" s="50" t="s">
        <v>1066</v>
      </c>
      <c r="B537" s="51" t="s">
        <v>1067</v>
      </c>
      <c r="C537" s="46">
        <v>195925.51</v>
      </c>
      <c r="D537" s="46">
        <v>48123.8</v>
      </c>
      <c r="E537" s="46">
        <v>2100.8900000000003</v>
      </c>
      <c r="F537" s="46">
        <v>6014.04</v>
      </c>
      <c r="G537" s="46">
        <v>3210.28</v>
      </c>
      <c r="H537" s="46">
        <v>1345.72</v>
      </c>
      <c r="I537" s="46">
        <v>2643.73</v>
      </c>
      <c r="J537" s="46">
        <v>437.97</v>
      </c>
      <c r="K537" s="46">
        <v>288.43</v>
      </c>
      <c r="L537" s="47">
        <v>0</v>
      </c>
      <c r="M537" s="46">
        <v>0</v>
      </c>
      <c r="N537" s="48">
        <f t="shared" si="8"/>
        <v>260090.37000000002</v>
      </c>
    </row>
    <row r="538" spans="1:14" ht="15.6" x14ac:dyDescent="0.3">
      <c r="A538" s="50" t="s">
        <v>1068</v>
      </c>
      <c r="B538" s="51" t="s">
        <v>1069</v>
      </c>
      <c r="C538" s="46">
        <v>499085.02</v>
      </c>
      <c r="D538" s="46">
        <v>147060.08000000002</v>
      </c>
      <c r="E538" s="46">
        <v>3614.05</v>
      </c>
      <c r="F538" s="46">
        <v>9539.36</v>
      </c>
      <c r="G538" s="46">
        <v>8422.7900000000009</v>
      </c>
      <c r="H538" s="46">
        <v>3878.72</v>
      </c>
      <c r="I538" s="46">
        <v>8063.19</v>
      </c>
      <c r="J538" s="46">
        <v>744.22</v>
      </c>
      <c r="K538" s="46">
        <v>1023.16</v>
      </c>
      <c r="L538" s="47">
        <v>33161</v>
      </c>
      <c r="M538" s="46">
        <v>0</v>
      </c>
      <c r="N538" s="48">
        <f t="shared" si="8"/>
        <v>714591.59000000008</v>
      </c>
    </row>
    <row r="539" spans="1:14" ht="15.6" x14ac:dyDescent="0.3">
      <c r="A539" s="50" t="s">
        <v>1070</v>
      </c>
      <c r="B539" s="51" t="s">
        <v>1071</v>
      </c>
      <c r="C539" s="46">
        <v>339377.41</v>
      </c>
      <c r="D539" s="46">
        <v>96847.26</v>
      </c>
      <c r="E539" s="46">
        <v>2560.59</v>
      </c>
      <c r="F539" s="46">
        <v>6511.62</v>
      </c>
      <c r="G539" s="46">
        <v>5455.23</v>
      </c>
      <c r="H539" s="46">
        <v>2695.32</v>
      </c>
      <c r="I539" s="46">
        <v>5539.67</v>
      </c>
      <c r="J539" s="46">
        <v>470.75</v>
      </c>
      <c r="K539" s="46">
        <v>723.79</v>
      </c>
      <c r="L539" s="47">
        <v>8492</v>
      </c>
      <c r="M539" s="46">
        <v>0</v>
      </c>
      <c r="N539" s="48">
        <f t="shared" si="8"/>
        <v>468673.63999999996</v>
      </c>
    </row>
    <row r="540" spans="1:14" ht="15.6" x14ac:dyDescent="0.3">
      <c r="A540" s="50" t="s">
        <v>1072</v>
      </c>
      <c r="B540" s="51" t="s">
        <v>1073</v>
      </c>
      <c r="C540" s="46">
        <v>412437.29</v>
      </c>
      <c r="D540" s="46">
        <v>112423.2</v>
      </c>
      <c r="E540" s="46">
        <v>3377.27</v>
      </c>
      <c r="F540" s="46">
        <v>9099.32</v>
      </c>
      <c r="G540" s="46">
        <v>8706.1</v>
      </c>
      <c r="H540" s="46">
        <v>3129.38</v>
      </c>
      <c r="I540" s="46">
        <v>7288.03</v>
      </c>
      <c r="J540" s="46">
        <v>665.99</v>
      </c>
      <c r="K540" s="46">
        <v>794.48</v>
      </c>
      <c r="L540" s="47">
        <v>0</v>
      </c>
      <c r="M540" s="46">
        <v>0</v>
      </c>
      <c r="N540" s="48">
        <f t="shared" si="8"/>
        <v>557921.05999999994</v>
      </c>
    </row>
    <row r="541" spans="1:14" ht="15.6" x14ac:dyDescent="0.3">
      <c r="A541" s="50" t="s">
        <v>1074</v>
      </c>
      <c r="B541" s="51" t="s">
        <v>1075</v>
      </c>
      <c r="C541" s="46">
        <v>357285.03</v>
      </c>
      <c r="D541" s="46">
        <v>105958.85</v>
      </c>
      <c r="E541" s="46">
        <v>2803.7</v>
      </c>
      <c r="F541" s="46">
        <v>7480.05</v>
      </c>
      <c r="G541" s="46">
        <v>5735.11</v>
      </c>
      <c r="H541" s="46">
        <v>2744.13</v>
      </c>
      <c r="I541" s="46">
        <v>5597.46</v>
      </c>
      <c r="J541" s="46">
        <v>536.78</v>
      </c>
      <c r="K541" s="46">
        <v>709.61</v>
      </c>
      <c r="L541" s="47">
        <v>32083</v>
      </c>
      <c r="M541" s="46">
        <v>0</v>
      </c>
      <c r="N541" s="48">
        <f t="shared" si="8"/>
        <v>520933.72000000003</v>
      </c>
    </row>
    <row r="542" spans="1:14" ht="15.6" x14ac:dyDescent="0.3">
      <c r="A542" s="50" t="s">
        <v>1076</v>
      </c>
      <c r="B542" s="51" t="s">
        <v>1077</v>
      </c>
      <c r="C542" s="46">
        <v>378181.05</v>
      </c>
      <c r="D542" s="46">
        <v>71453.259999999995</v>
      </c>
      <c r="E542" s="46">
        <v>3172.6600000000003</v>
      </c>
      <c r="F542" s="46">
        <v>8982.44</v>
      </c>
      <c r="G542" s="46">
        <v>7586.06</v>
      </c>
      <c r="H542" s="46">
        <v>2751.28</v>
      </c>
      <c r="I542" s="46">
        <v>6204.82</v>
      </c>
      <c r="J542" s="46">
        <v>672.89</v>
      </c>
      <c r="K542" s="46">
        <v>663.79</v>
      </c>
      <c r="L542" s="47">
        <v>0</v>
      </c>
      <c r="M542" s="46">
        <v>0</v>
      </c>
      <c r="N542" s="48">
        <f t="shared" si="8"/>
        <v>479668.25</v>
      </c>
    </row>
    <row r="543" spans="1:14" ht="15.6" x14ac:dyDescent="0.3">
      <c r="A543" s="50" t="s">
        <v>1078</v>
      </c>
      <c r="B543" s="51" t="s">
        <v>1079</v>
      </c>
      <c r="C543" s="46">
        <v>428763.74</v>
      </c>
      <c r="D543" s="46">
        <v>55242.2</v>
      </c>
      <c r="E543" s="46">
        <v>3336.1</v>
      </c>
      <c r="F543" s="46">
        <v>9114.0400000000009</v>
      </c>
      <c r="G543" s="46">
        <v>6869.79</v>
      </c>
      <c r="H543" s="46">
        <v>3248.31</v>
      </c>
      <c r="I543" s="46">
        <v>6584.34</v>
      </c>
      <c r="J543" s="46">
        <v>623.95000000000005</v>
      </c>
      <c r="K543" s="46">
        <v>829.61</v>
      </c>
      <c r="L543" s="47">
        <v>15655</v>
      </c>
      <c r="M543" s="46">
        <v>0</v>
      </c>
      <c r="N543" s="48">
        <f t="shared" si="8"/>
        <v>530267.07999999996</v>
      </c>
    </row>
    <row r="544" spans="1:14" ht="15.6" x14ac:dyDescent="0.3">
      <c r="A544" s="50" t="s">
        <v>1080</v>
      </c>
      <c r="B544" s="51" t="s">
        <v>1081</v>
      </c>
      <c r="C544" s="46">
        <v>126355.4</v>
      </c>
      <c r="D544" s="46">
        <v>45494.2</v>
      </c>
      <c r="E544" s="46">
        <v>1422.42</v>
      </c>
      <c r="F544" s="46">
        <v>3989.68</v>
      </c>
      <c r="G544" s="46">
        <v>936.72</v>
      </c>
      <c r="H544" s="46">
        <v>872.76</v>
      </c>
      <c r="I544" s="46">
        <v>1198.3900000000001</v>
      </c>
      <c r="J544" s="46">
        <v>322.63</v>
      </c>
      <c r="K544" s="46">
        <v>185.65</v>
      </c>
      <c r="L544" s="47">
        <v>3505</v>
      </c>
      <c r="M544" s="46">
        <v>0</v>
      </c>
      <c r="N544" s="48">
        <f t="shared" si="8"/>
        <v>184282.85</v>
      </c>
    </row>
    <row r="545" spans="1:14" ht="15.6" x14ac:dyDescent="0.3">
      <c r="A545" s="50" t="s">
        <v>1082</v>
      </c>
      <c r="B545" s="51" t="s">
        <v>1083</v>
      </c>
      <c r="C545" s="46">
        <v>802873.47</v>
      </c>
      <c r="D545" s="46">
        <v>253892.53999999998</v>
      </c>
      <c r="E545" s="46">
        <v>6737.31</v>
      </c>
      <c r="F545" s="46">
        <v>19129.939999999999</v>
      </c>
      <c r="G545" s="46">
        <v>14183.39</v>
      </c>
      <c r="H545" s="46">
        <v>5833.7</v>
      </c>
      <c r="I545" s="46">
        <v>12408.42</v>
      </c>
      <c r="J545" s="46">
        <v>1394.99</v>
      </c>
      <c r="K545" s="46">
        <v>1405.94</v>
      </c>
      <c r="L545" s="47">
        <v>0</v>
      </c>
      <c r="M545" s="46">
        <v>0</v>
      </c>
      <c r="N545" s="48">
        <f t="shared" si="8"/>
        <v>1117859.6999999997</v>
      </c>
    </row>
    <row r="546" spans="1:14" ht="15.6" x14ac:dyDescent="0.3">
      <c r="A546" s="50" t="s">
        <v>1084</v>
      </c>
      <c r="B546" s="51" t="s">
        <v>1085</v>
      </c>
      <c r="C546" s="46">
        <v>132797.88</v>
      </c>
      <c r="D546" s="46">
        <v>57207.360000000001</v>
      </c>
      <c r="E546" s="46">
        <v>1670.33</v>
      </c>
      <c r="F546" s="46">
        <v>4958.72</v>
      </c>
      <c r="G546" s="46">
        <v>1498.55</v>
      </c>
      <c r="H546" s="46">
        <v>831.77</v>
      </c>
      <c r="I546" s="46">
        <v>1303.8699999999999</v>
      </c>
      <c r="J546" s="46">
        <v>360.48</v>
      </c>
      <c r="K546" s="46">
        <v>145.75</v>
      </c>
      <c r="L546" s="47">
        <v>1425</v>
      </c>
      <c r="M546" s="46">
        <v>0</v>
      </c>
      <c r="N546" s="48">
        <f t="shared" si="8"/>
        <v>202199.70999999996</v>
      </c>
    </row>
    <row r="547" spans="1:14" ht="15.6" x14ac:dyDescent="0.3">
      <c r="A547" s="50" t="s">
        <v>1086</v>
      </c>
      <c r="B547" s="51" t="s">
        <v>1087</v>
      </c>
      <c r="C547" s="46">
        <v>587214.13</v>
      </c>
      <c r="D547" s="46">
        <v>217833.88999999998</v>
      </c>
      <c r="E547" s="46">
        <v>3597.85</v>
      </c>
      <c r="F547" s="46">
        <v>8539.8700000000008</v>
      </c>
      <c r="G547" s="46">
        <v>13221.24</v>
      </c>
      <c r="H547" s="46">
        <v>4873.6000000000004</v>
      </c>
      <c r="I547" s="46">
        <v>11973.18</v>
      </c>
      <c r="J547" s="46">
        <v>608.94000000000005</v>
      </c>
      <c r="K547" s="46">
        <v>1388.35</v>
      </c>
      <c r="L547" s="47">
        <v>0</v>
      </c>
      <c r="M547" s="46">
        <v>0</v>
      </c>
      <c r="N547" s="48">
        <f t="shared" si="8"/>
        <v>849251.04999999993</v>
      </c>
    </row>
    <row r="548" spans="1:14" ht="30" x14ac:dyDescent="0.3">
      <c r="A548" s="50" t="s">
        <v>1088</v>
      </c>
      <c r="B548" s="51" t="s">
        <v>1089</v>
      </c>
      <c r="C548" s="46">
        <v>794866.69</v>
      </c>
      <c r="D548" s="46">
        <v>177221.95</v>
      </c>
      <c r="E548" s="46">
        <v>5631.63</v>
      </c>
      <c r="F548" s="46">
        <v>15357.6</v>
      </c>
      <c r="G548" s="46">
        <v>17209.5</v>
      </c>
      <c r="H548" s="46">
        <v>6050.6</v>
      </c>
      <c r="I548" s="46">
        <v>14673.27</v>
      </c>
      <c r="J548" s="46">
        <v>1296.94</v>
      </c>
      <c r="K548" s="46">
        <v>1564.53</v>
      </c>
      <c r="L548" s="47">
        <v>62451</v>
      </c>
      <c r="M548" s="46">
        <v>0</v>
      </c>
      <c r="N548" s="48">
        <f t="shared" si="8"/>
        <v>1096323.71</v>
      </c>
    </row>
    <row r="549" spans="1:14" ht="15.6" x14ac:dyDescent="0.3">
      <c r="A549" s="50" t="s">
        <v>1090</v>
      </c>
      <c r="B549" s="51" t="s">
        <v>1091</v>
      </c>
      <c r="C549" s="46">
        <v>197390.25</v>
      </c>
      <c r="D549" s="46">
        <v>58915.78</v>
      </c>
      <c r="E549" s="46">
        <v>1968.16</v>
      </c>
      <c r="F549" s="46">
        <v>5745.66</v>
      </c>
      <c r="G549" s="46">
        <v>3267.25</v>
      </c>
      <c r="H549" s="46">
        <v>1351.66</v>
      </c>
      <c r="I549" s="46">
        <v>2745.73</v>
      </c>
      <c r="J549" s="46">
        <v>413.37</v>
      </c>
      <c r="K549" s="46">
        <v>292.76</v>
      </c>
      <c r="L549" s="47">
        <v>0</v>
      </c>
      <c r="M549" s="46">
        <v>0</v>
      </c>
      <c r="N549" s="48">
        <f t="shared" si="8"/>
        <v>272090.61999999994</v>
      </c>
    </row>
    <row r="550" spans="1:14" ht="15.6" x14ac:dyDescent="0.3">
      <c r="A550" s="50" t="s">
        <v>1092</v>
      </c>
      <c r="B550" s="51" t="s">
        <v>1093</v>
      </c>
      <c r="C550" s="46">
        <v>143089.16</v>
      </c>
      <c r="D550" s="46">
        <v>55766.39</v>
      </c>
      <c r="E550" s="46">
        <v>1726.8400000000001</v>
      </c>
      <c r="F550" s="46">
        <v>5123.12</v>
      </c>
      <c r="G550" s="46">
        <v>1868.21</v>
      </c>
      <c r="H550" s="46">
        <v>910.66</v>
      </c>
      <c r="I550" s="46">
        <v>1563.38</v>
      </c>
      <c r="J550" s="46">
        <v>369.34</v>
      </c>
      <c r="K550" s="46">
        <v>166.72</v>
      </c>
      <c r="L550" s="47">
        <v>0</v>
      </c>
      <c r="M550" s="46">
        <v>0</v>
      </c>
      <c r="N550" s="48">
        <f t="shared" si="8"/>
        <v>210583.81999999998</v>
      </c>
    </row>
    <row r="551" spans="1:14" ht="15.6" x14ac:dyDescent="0.3">
      <c r="A551" s="50" t="s">
        <v>1094</v>
      </c>
      <c r="B551" s="51" t="s">
        <v>1095</v>
      </c>
      <c r="C551" s="46">
        <v>631467.39</v>
      </c>
      <c r="D551" s="46">
        <v>294492.64</v>
      </c>
      <c r="E551" s="46">
        <v>4479.91</v>
      </c>
      <c r="F551" s="46">
        <v>11128.38</v>
      </c>
      <c r="G551" s="46">
        <v>13746.6</v>
      </c>
      <c r="H551" s="46">
        <v>5089.6899999999996</v>
      </c>
      <c r="I551" s="46">
        <v>12032.02</v>
      </c>
      <c r="J551" s="46">
        <v>863.68</v>
      </c>
      <c r="K551" s="46">
        <v>1393.47</v>
      </c>
      <c r="L551" s="47">
        <v>41505</v>
      </c>
      <c r="M551" s="46">
        <v>0</v>
      </c>
      <c r="N551" s="48">
        <f t="shared" si="8"/>
        <v>1016198.78</v>
      </c>
    </row>
    <row r="552" spans="1:14" ht="15.6" x14ac:dyDescent="0.3">
      <c r="A552" s="50" t="s">
        <v>1096</v>
      </c>
      <c r="B552" s="51" t="s">
        <v>1097</v>
      </c>
      <c r="C552" s="46">
        <v>456182.9</v>
      </c>
      <c r="D552" s="46">
        <v>67953.259999999995</v>
      </c>
      <c r="E552" s="46">
        <v>2534.86</v>
      </c>
      <c r="F552" s="46">
        <v>5215.2700000000004</v>
      </c>
      <c r="G552" s="46">
        <v>2178.5</v>
      </c>
      <c r="H552" s="46">
        <v>3992.8</v>
      </c>
      <c r="I552" s="46">
        <v>5843.45</v>
      </c>
      <c r="J552" s="46">
        <v>362.83</v>
      </c>
      <c r="K552" s="46">
        <v>1195.23</v>
      </c>
      <c r="L552" s="47">
        <v>26556</v>
      </c>
      <c r="M552" s="46">
        <v>0</v>
      </c>
      <c r="N552" s="48">
        <f t="shared" si="8"/>
        <v>572015.1</v>
      </c>
    </row>
    <row r="553" spans="1:14" ht="15.6" x14ac:dyDescent="0.3">
      <c r="A553" s="50" t="s">
        <v>1098</v>
      </c>
      <c r="B553" s="51" t="s">
        <v>1099</v>
      </c>
      <c r="C553" s="46">
        <v>1572257.61</v>
      </c>
      <c r="D553" s="46">
        <v>498006.67</v>
      </c>
      <c r="E553" s="46">
        <v>12718.34</v>
      </c>
      <c r="F553" s="46">
        <v>33678.07</v>
      </c>
      <c r="G553" s="46">
        <v>20964.89</v>
      </c>
      <c r="H553" s="46">
        <v>12106.83</v>
      </c>
      <c r="I553" s="46">
        <v>22746</v>
      </c>
      <c r="J553" s="46">
        <v>2374.62</v>
      </c>
      <c r="K553" s="46">
        <v>3128.74</v>
      </c>
      <c r="L553" s="47">
        <v>0</v>
      </c>
      <c r="M553" s="46">
        <v>0</v>
      </c>
      <c r="N553" s="48">
        <f t="shared" si="8"/>
        <v>2177981.7700000005</v>
      </c>
    </row>
    <row r="554" spans="1:14" ht="15.6" x14ac:dyDescent="0.3">
      <c r="A554" s="50" t="s">
        <v>1100</v>
      </c>
      <c r="B554" s="51" t="s">
        <v>1101</v>
      </c>
      <c r="C554" s="46">
        <v>693519.6</v>
      </c>
      <c r="D554" s="46">
        <v>341663.86</v>
      </c>
      <c r="E554" s="46">
        <v>4798.2699999999995</v>
      </c>
      <c r="F554" s="46">
        <v>11695.4</v>
      </c>
      <c r="G554" s="46">
        <v>13536.29</v>
      </c>
      <c r="H554" s="46">
        <v>5632.36</v>
      </c>
      <c r="I554" s="46">
        <v>12683.44</v>
      </c>
      <c r="J554" s="46">
        <v>1024.42</v>
      </c>
      <c r="K554" s="46">
        <v>1554.04</v>
      </c>
      <c r="L554" s="47">
        <v>0</v>
      </c>
      <c r="M554" s="46">
        <v>0</v>
      </c>
      <c r="N554" s="48">
        <f t="shared" si="8"/>
        <v>1086107.68</v>
      </c>
    </row>
    <row r="555" spans="1:14" ht="15.6" x14ac:dyDescent="0.3">
      <c r="A555" s="50" t="s">
        <v>1102</v>
      </c>
      <c r="B555" s="51" t="s">
        <v>1103</v>
      </c>
      <c r="C555" s="46">
        <v>177922.32</v>
      </c>
      <c r="D555" s="46">
        <v>61287.06</v>
      </c>
      <c r="E555" s="46">
        <v>1800.47</v>
      </c>
      <c r="F555" s="46">
        <v>5288.42</v>
      </c>
      <c r="G555" s="46">
        <v>2101.7199999999998</v>
      </c>
      <c r="H555" s="46">
        <v>1206.8</v>
      </c>
      <c r="I555" s="46">
        <v>2046.54</v>
      </c>
      <c r="J555" s="46">
        <v>374.49</v>
      </c>
      <c r="K555" s="46">
        <v>257.36</v>
      </c>
      <c r="L555" s="47">
        <v>0</v>
      </c>
      <c r="M555" s="46">
        <v>0</v>
      </c>
      <c r="N555" s="48">
        <f t="shared" si="8"/>
        <v>252285.18</v>
      </c>
    </row>
    <row r="556" spans="1:14" ht="15.6" x14ac:dyDescent="0.3">
      <c r="A556" s="50" t="s">
        <v>1104</v>
      </c>
      <c r="B556" s="51" t="s">
        <v>1105</v>
      </c>
      <c r="C556" s="46">
        <v>348010.4</v>
      </c>
      <c r="D556" s="46">
        <v>130541.38</v>
      </c>
      <c r="E556" s="46">
        <v>2876.76</v>
      </c>
      <c r="F556" s="46">
        <v>8124.08</v>
      </c>
      <c r="G556" s="46">
        <v>4210.83</v>
      </c>
      <c r="H556" s="46">
        <v>2518.64</v>
      </c>
      <c r="I556" s="46">
        <v>4393.75</v>
      </c>
      <c r="J556" s="46">
        <v>751.61</v>
      </c>
      <c r="K556" s="46">
        <v>602.04999999999995</v>
      </c>
      <c r="L556" s="47">
        <v>16985</v>
      </c>
      <c r="M556" s="46">
        <v>0</v>
      </c>
      <c r="N556" s="48">
        <f t="shared" si="8"/>
        <v>519014.50000000006</v>
      </c>
    </row>
    <row r="557" spans="1:14" ht="45" x14ac:dyDescent="0.3">
      <c r="A557" s="50" t="s">
        <v>1106</v>
      </c>
      <c r="B557" s="51" t="s">
        <v>1107</v>
      </c>
      <c r="C557" s="46">
        <v>1412371.95</v>
      </c>
      <c r="D557" s="46">
        <v>390514.03</v>
      </c>
      <c r="E557" s="46">
        <v>10342.549999999999</v>
      </c>
      <c r="F557" s="46">
        <v>27484.37</v>
      </c>
      <c r="G557" s="46">
        <v>24332.62</v>
      </c>
      <c r="H557" s="46">
        <v>10959.92</v>
      </c>
      <c r="I557" s="46">
        <v>23155.09</v>
      </c>
      <c r="J557" s="46">
        <v>1908.21</v>
      </c>
      <c r="K557" s="46">
        <v>2888.27</v>
      </c>
      <c r="L557" s="47">
        <v>105376</v>
      </c>
      <c r="M557" s="46">
        <v>0</v>
      </c>
      <c r="N557" s="48">
        <f t="shared" si="8"/>
        <v>2009333.0100000002</v>
      </c>
    </row>
    <row r="558" spans="1:14" ht="15.6" x14ac:dyDescent="0.3">
      <c r="A558" s="50" t="s">
        <v>1108</v>
      </c>
      <c r="B558" s="51" t="s">
        <v>1109</v>
      </c>
      <c r="C558" s="46">
        <v>922096.08</v>
      </c>
      <c r="D558" s="46">
        <v>228947.43999999997</v>
      </c>
      <c r="E558" s="46">
        <v>5587.92</v>
      </c>
      <c r="F558" s="46">
        <v>14232.87</v>
      </c>
      <c r="G558" s="46">
        <v>12094.71</v>
      </c>
      <c r="H558" s="46">
        <v>7400.63</v>
      </c>
      <c r="I558" s="46">
        <v>14033.53</v>
      </c>
      <c r="J558" s="46">
        <v>1104.22</v>
      </c>
      <c r="K558" s="46">
        <v>2047.27</v>
      </c>
      <c r="L558" s="47">
        <v>27988</v>
      </c>
      <c r="M558" s="46">
        <v>0</v>
      </c>
      <c r="N558" s="48">
        <f t="shared" si="8"/>
        <v>1235532.67</v>
      </c>
    </row>
    <row r="559" spans="1:14" ht="15.6" x14ac:dyDescent="0.3">
      <c r="A559" s="50" t="s">
        <v>1110</v>
      </c>
      <c r="B559" s="51" t="s">
        <v>1111</v>
      </c>
      <c r="C559" s="46">
        <v>4968999.16</v>
      </c>
      <c r="D559" s="46">
        <v>913082.37</v>
      </c>
      <c r="E559" s="46">
        <v>23518.649999999998</v>
      </c>
      <c r="F559" s="46">
        <v>49938.59</v>
      </c>
      <c r="G559" s="46">
        <v>62713.27</v>
      </c>
      <c r="H559" s="46">
        <v>42838.42</v>
      </c>
      <c r="I559" s="46">
        <v>81859.960000000006</v>
      </c>
      <c r="J559" s="46">
        <v>3820.88</v>
      </c>
      <c r="K559" s="46">
        <v>12786.01</v>
      </c>
      <c r="L559" s="47">
        <v>1350358</v>
      </c>
      <c r="M559" s="46">
        <v>0</v>
      </c>
      <c r="N559" s="48">
        <f t="shared" si="8"/>
        <v>7509915.3099999996</v>
      </c>
    </row>
    <row r="560" spans="1:14" ht="15.6" x14ac:dyDescent="0.3">
      <c r="A560" s="50" t="s">
        <v>1112</v>
      </c>
      <c r="B560" s="51" t="s">
        <v>1113</v>
      </c>
      <c r="C560" s="46">
        <v>111319.93</v>
      </c>
      <c r="D560" s="46">
        <v>60045.29</v>
      </c>
      <c r="E560" s="46">
        <v>1168.07</v>
      </c>
      <c r="F560" s="46">
        <v>3304.64</v>
      </c>
      <c r="G560" s="46">
        <v>856.71</v>
      </c>
      <c r="H560" s="46">
        <v>772.1</v>
      </c>
      <c r="I560" s="46">
        <v>1087.58</v>
      </c>
      <c r="J560" s="46">
        <v>275.39999999999998</v>
      </c>
      <c r="K560" s="46">
        <v>167.86</v>
      </c>
      <c r="L560" s="47">
        <v>0</v>
      </c>
      <c r="M560" s="46">
        <v>0</v>
      </c>
      <c r="N560" s="48">
        <f t="shared" si="8"/>
        <v>178997.58</v>
      </c>
    </row>
    <row r="561" spans="1:14" ht="15.6" x14ac:dyDescent="0.3">
      <c r="A561" s="50" t="s">
        <v>1114</v>
      </c>
      <c r="B561" s="51" t="s">
        <v>1115</v>
      </c>
      <c r="C561" s="46">
        <v>1270906.68</v>
      </c>
      <c r="D561" s="46">
        <v>219990.69</v>
      </c>
      <c r="E561" s="46">
        <v>8794.6999999999989</v>
      </c>
      <c r="F561" s="46">
        <v>25934.37</v>
      </c>
      <c r="G561" s="46">
        <v>24875.94</v>
      </c>
      <c r="H561" s="46">
        <v>9217.56</v>
      </c>
      <c r="I561" s="46">
        <v>21266.2</v>
      </c>
      <c r="J561" s="46">
        <v>2172.2600000000002</v>
      </c>
      <c r="K561" s="46">
        <v>2267.5</v>
      </c>
      <c r="L561" s="47">
        <v>0</v>
      </c>
      <c r="M561" s="46">
        <v>0</v>
      </c>
      <c r="N561" s="48">
        <f t="shared" si="8"/>
        <v>1585425.9</v>
      </c>
    </row>
    <row r="562" spans="1:14" ht="15.6" x14ac:dyDescent="0.3">
      <c r="A562" s="50" t="s">
        <v>1116</v>
      </c>
      <c r="B562" s="51" t="s">
        <v>1117</v>
      </c>
      <c r="C562" s="46">
        <v>619592.93000000005</v>
      </c>
      <c r="D562" s="46">
        <v>217775.87999999998</v>
      </c>
      <c r="E562" s="46">
        <v>4841.12</v>
      </c>
      <c r="F562" s="46">
        <v>13378.12</v>
      </c>
      <c r="G562" s="46">
        <v>12602.33</v>
      </c>
      <c r="H562" s="46">
        <v>4631.53</v>
      </c>
      <c r="I562" s="46">
        <v>10618.78</v>
      </c>
      <c r="J562" s="46">
        <v>1047.74</v>
      </c>
      <c r="K562" s="46">
        <v>1162.6400000000001</v>
      </c>
      <c r="L562" s="47">
        <v>8131</v>
      </c>
      <c r="M562" s="46">
        <v>0</v>
      </c>
      <c r="N562" s="48">
        <f t="shared" si="8"/>
        <v>893782.07000000007</v>
      </c>
    </row>
    <row r="563" spans="1:14" ht="15.6" x14ac:dyDescent="0.3">
      <c r="A563" s="50" t="s">
        <v>1118</v>
      </c>
      <c r="B563" s="51" t="s">
        <v>1119</v>
      </c>
      <c r="C563" s="46">
        <v>342497.49</v>
      </c>
      <c r="D563" s="46">
        <v>148126.79</v>
      </c>
      <c r="E563" s="46">
        <v>2701.8199999999997</v>
      </c>
      <c r="F563" s="46">
        <v>7120.52</v>
      </c>
      <c r="G563" s="46">
        <v>7192.52</v>
      </c>
      <c r="H563" s="46">
        <v>2650.3</v>
      </c>
      <c r="I563" s="46">
        <v>6217.47</v>
      </c>
      <c r="J563" s="46">
        <v>513.24</v>
      </c>
      <c r="K563" s="46">
        <v>690.23</v>
      </c>
      <c r="L563" s="47">
        <v>0</v>
      </c>
      <c r="M563" s="46">
        <v>0</v>
      </c>
      <c r="N563" s="48">
        <f t="shared" si="8"/>
        <v>517710.38</v>
      </c>
    </row>
    <row r="564" spans="1:14" ht="15.6" x14ac:dyDescent="0.3">
      <c r="A564" s="50" t="s">
        <v>1120</v>
      </c>
      <c r="B564" s="51" t="s">
        <v>1121</v>
      </c>
      <c r="C564" s="46">
        <v>92675.71</v>
      </c>
      <c r="D564" s="46">
        <v>39527.800000000003</v>
      </c>
      <c r="E564" s="46">
        <v>1227.0999999999999</v>
      </c>
      <c r="F564" s="46">
        <v>3590.73</v>
      </c>
      <c r="G564" s="46">
        <v>640.57000000000005</v>
      </c>
      <c r="H564" s="46">
        <v>579.5</v>
      </c>
      <c r="I564" s="46">
        <v>705.92</v>
      </c>
      <c r="J564" s="46">
        <v>278.27</v>
      </c>
      <c r="K564" s="46">
        <v>98.96</v>
      </c>
      <c r="L564" s="47">
        <v>0</v>
      </c>
      <c r="M564" s="46">
        <v>0</v>
      </c>
      <c r="N564" s="48">
        <f t="shared" si="8"/>
        <v>139324.56000000003</v>
      </c>
    </row>
    <row r="565" spans="1:14" ht="15.6" x14ac:dyDescent="0.3">
      <c r="A565" s="50" t="s">
        <v>1122</v>
      </c>
      <c r="B565" s="51" t="s">
        <v>1123</v>
      </c>
      <c r="C565" s="46">
        <v>2402584.77</v>
      </c>
      <c r="D565" s="46">
        <v>577889.1</v>
      </c>
      <c r="E565" s="46">
        <v>14461.03</v>
      </c>
      <c r="F565" s="46">
        <v>33241.440000000002</v>
      </c>
      <c r="G565" s="46">
        <v>29928.6</v>
      </c>
      <c r="H565" s="46">
        <v>20124.7</v>
      </c>
      <c r="I565" s="46">
        <v>37851.25</v>
      </c>
      <c r="J565" s="46">
        <v>2901.92</v>
      </c>
      <c r="K565" s="46">
        <v>5773.61</v>
      </c>
      <c r="L565" s="47">
        <v>0</v>
      </c>
      <c r="M565" s="46">
        <v>0</v>
      </c>
      <c r="N565" s="48">
        <f t="shared" si="8"/>
        <v>3124756.42</v>
      </c>
    </row>
    <row r="566" spans="1:14" ht="15.6" x14ac:dyDescent="0.3">
      <c r="A566" s="50" t="s">
        <v>1124</v>
      </c>
      <c r="B566" s="51" t="s">
        <v>1125</v>
      </c>
      <c r="C566" s="46">
        <v>162297.72</v>
      </c>
      <c r="D566" s="46">
        <v>32000.400000000001</v>
      </c>
      <c r="E566" s="46">
        <v>1594.0500000000002</v>
      </c>
      <c r="F566" s="46">
        <v>4532.82</v>
      </c>
      <c r="G566" s="46">
        <v>2883.82</v>
      </c>
      <c r="H566" s="46">
        <v>1144.29</v>
      </c>
      <c r="I566" s="46">
        <v>2425.2800000000002</v>
      </c>
      <c r="J566" s="46">
        <v>332.02</v>
      </c>
      <c r="K566" s="46">
        <v>258.64</v>
      </c>
      <c r="L566" s="47">
        <v>0</v>
      </c>
      <c r="M566" s="46">
        <v>0</v>
      </c>
      <c r="N566" s="48">
        <f t="shared" si="8"/>
        <v>207469.04</v>
      </c>
    </row>
    <row r="567" spans="1:14" ht="15.6" x14ac:dyDescent="0.3">
      <c r="A567" s="50" t="s">
        <v>1126</v>
      </c>
      <c r="B567" s="51" t="s">
        <v>1127</v>
      </c>
      <c r="C567" s="46">
        <v>2022563.62</v>
      </c>
      <c r="D567" s="46">
        <v>170567.2</v>
      </c>
      <c r="E567" s="46">
        <v>14311.3</v>
      </c>
      <c r="F567" s="46">
        <v>36627.97</v>
      </c>
      <c r="G567" s="46">
        <v>48422.37</v>
      </c>
      <c r="H567" s="46">
        <v>16052.36</v>
      </c>
      <c r="I567" s="46">
        <v>40651.980000000003</v>
      </c>
      <c r="J567" s="46">
        <v>2758.21</v>
      </c>
      <c r="K567" s="46">
        <v>4334.51</v>
      </c>
      <c r="L567" s="47">
        <v>0</v>
      </c>
      <c r="M567" s="46">
        <v>0</v>
      </c>
      <c r="N567" s="48">
        <f t="shared" si="8"/>
        <v>2356289.52</v>
      </c>
    </row>
    <row r="568" spans="1:14" ht="15.6" x14ac:dyDescent="0.3">
      <c r="A568" s="50" t="s">
        <v>1128</v>
      </c>
      <c r="B568" s="51" t="s">
        <v>1129</v>
      </c>
      <c r="C568" s="46">
        <v>1049982.55</v>
      </c>
      <c r="D568" s="46">
        <v>373524.01999999996</v>
      </c>
      <c r="E568" s="46">
        <v>6367.44</v>
      </c>
      <c r="F568" s="46">
        <v>14538.42</v>
      </c>
      <c r="G568" s="46">
        <v>13698.14</v>
      </c>
      <c r="H568" s="46">
        <v>8832.7900000000009</v>
      </c>
      <c r="I568" s="46">
        <v>16736.330000000002</v>
      </c>
      <c r="J568" s="46">
        <v>1185.26</v>
      </c>
      <c r="K568" s="46">
        <v>2543.5700000000002</v>
      </c>
      <c r="L568" s="47">
        <v>28087</v>
      </c>
      <c r="M568" s="46">
        <v>0</v>
      </c>
      <c r="N568" s="48">
        <f t="shared" si="8"/>
        <v>1515495.52</v>
      </c>
    </row>
    <row r="569" spans="1:14" ht="15.6" x14ac:dyDescent="0.3">
      <c r="A569" s="50" t="s">
        <v>1130</v>
      </c>
      <c r="B569" s="51" t="s">
        <v>1131</v>
      </c>
      <c r="C569" s="46">
        <v>477712.41</v>
      </c>
      <c r="D569" s="46">
        <v>186190.40000000002</v>
      </c>
      <c r="E569" s="46">
        <v>5512.23</v>
      </c>
      <c r="F569" s="46">
        <v>16394.75</v>
      </c>
      <c r="G569" s="46">
        <v>6340.32</v>
      </c>
      <c r="H569" s="46">
        <v>3074.48</v>
      </c>
      <c r="I569" s="46">
        <v>5316.26</v>
      </c>
      <c r="J569" s="46">
        <v>1178.73</v>
      </c>
      <c r="K569" s="46">
        <v>582.52</v>
      </c>
      <c r="L569" s="47">
        <v>0</v>
      </c>
      <c r="M569" s="46">
        <v>0</v>
      </c>
      <c r="N569" s="48">
        <f t="shared" si="8"/>
        <v>702302.1</v>
      </c>
    </row>
    <row r="570" spans="1:14" ht="30" x14ac:dyDescent="0.3">
      <c r="A570" s="50" t="s">
        <v>1132</v>
      </c>
      <c r="B570" s="51" t="s">
        <v>1133</v>
      </c>
      <c r="C570" s="46">
        <v>262026.79</v>
      </c>
      <c r="D570" s="46">
        <v>82217.83</v>
      </c>
      <c r="E570" s="46">
        <v>2000.73</v>
      </c>
      <c r="F570" s="46">
        <v>5262.13</v>
      </c>
      <c r="G570" s="46">
        <v>3523.35</v>
      </c>
      <c r="H570" s="46">
        <v>2032.87</v>
      </c>
      <c r="I570" s="46">
        <v>3833.89</v>
      </c>
      <c r="J570" s="46">
        <v>399.74</v>
      </c>
      <c r="K570" s="46">
        <v>532.41999999999996</v>
      </c>
      <c r="L570" s="47">
        <v>5748</v>
      </c>
      <c r="M570" s="46">
        <v>0</v>
      </c>
      <c r="N570" s="48">
        <f t="shared" si="8"/>
        <v>367577.74999999994</v>
      </c>
    </row>
    <row r="571" spans="1:14" ht="15.6" x14ac:dyDescent="0.3">
      <c r="A571" s="50" t="s">
        <v>1134</v>
      </c>
      <c r="B571" s="51" t="s">
        <v>1135</v>
      </c>
      <c r="C571" s="46">
        <v>172263.74</v>
      </c>
      <c r="D571" s="46">
        <v>54467.89</v>
      </c>
      <c r="E571" s="46">
        <v>1899.84</v>
      </c>
      <c r="F571" s="46">
        <v>5490.55</v>
      </c>
      <c r="G571" s="46">
        <v>2722.44</v>
      </c>
      <c r="H571" s="46">
        <v>1160.83</v>
      </c>
      <c r="I571" s="46">
        <v>2218.1799999999998</v>
      </c>
      <c r="J571" s="46">
        <v>409.11</v>
      </c>
      <c r="K571" s="46">
        <v>239.93</v>
      </c>
      <c r="L571" s="47">
        <v>0</v>
      </c>
      <c r="M571" s="46">
        <v>0</v>
      </c>
      <c r="N571" s="48">
        <f t="shared" si="8"/>
        <v>240872.50999999995</v>
      </c>
    </row>
    <row r="572" spans="1:14" ht="15.6" x14ac:dyDescent="0.3">
      <c r="A572" s="50" t="s">
        <v>1136</v>
      </c>
      <c r="B572" s="51" t="s">
        <v>1137</v>
      </c>
      <c r="C572" s="46">
        <v>222603.73</v>
      </c>
      <c r="D572" s="46">
        <v>64042.04</v>
      </c>
      <c r="E572" s="46">
        <v>2229.79</v>
      </c>
      <c r="F572" s="46">
        <v>6826.88</v>
      </c>
      <c r="G572" s="46">
        <v>2552.42</v>
      </c>
      <c r="H572" s="46">
        <v>1446.43</v>
      </c>
      <c r="I572" s="46">
        <v>2366.56</v>
      </c>
      <c r="J572" s="46">
        <v>477.35</v>
      </c>
      <c r="K572" s="46">
        <v>289.38</v>
      </c>
      <c r="L572" s="47">
        <v>845</v>
      </c>
      <c r="M572" s="46">
        <v>0</v>
      </c>
      <c r="N572" s="48">
        <f t="shared" si="8"/>
        <v>303679.57999999996</v>
      </c>
    </row>
    <row r="573" spans="1:14" ht="15.6" x14ac:dyDescent="0.3">
      <c r="A573" s="50" t="s">
        <v>1138</v>
      </c>
      <c r="B573" s="51" t="s">
        <v>1139</v>
      </c>
      <c r="C573" s="46">
        <v>4100277</v>
      </c>
      <c r="D573" s="46">
        <v>678743.12</v>
      </c>
      <c r="E573" s="46">
        <v>24223.59</v>
      </c>
      <c r="F573" s="46">
        <v>65413.23</v>
      </c>
      <c r="G573" s="46">
        <v>98502.05</v>
      </c>
      <c r="H573" s="46">
        <v>32139.67</v>
      </c>
      <c r="I573" s="46">
        <v>81885.52</v>
      </c>
      <c r="J573" s="46">
        <v>4462.6400000000003</v>
      </c>
      <c r="K573" s="46">
        <v>8731.02</v>
      </c>
      <c r="L573" s="47">
        <v>246954</v>
      </c>
      <c r="M573" s="46">
        <v>0</v>
      </c>
      <c r="N573" s="48">
        <f t="shared" si="8"/>
        <v>5341331.8399999989</v>
      </c>
    </row>
    <row r="574" spans="1:14" ht="15.6" x14ac:dyDescent="0.3">
      <c r="A574" s="50" t="s">
        <v>1140</v>
      </c>
      <c r="B574" s="51" t="s">
        <v>1141</v>
      </c>
      <c r="C574" s="46">
        <v>416330.21</v>
      </c>
      <c r="D574" s="46">
        <v>172746.09</v>
      </c>
      <c r="E574" s="46">
        <v>3327.34</v>
      </c>
      <c r="F574" s="46">
        <v>8886.35</v>
      </c>
      <c r="G574" s="46">
        <v>6756.59</v>
      </c>
      <c r="H574" s="46">
        <v>3190.25</v>
      </c>
      <c r="I574" s="46">
        <v>6468.04</v>
      </c>
      <c r="J574" s="46">
        <v>630.4</v>
      </c>
      <c r="K574" s="46">
        <v>821.47</v>
      </c>
      <c r="L574" s="47">
        <v>6486</v>
      </c>
      <c r="M574" s="46">
        <v>0</v>
      </c>
      <c r="N574" s="48">
        <f t="shared" si="8"/>
        <v>625642.74</v>
      </c>
    </row>
    <row r="575" spans="1:14" ht="15.6" x14ac:dyDescent="0.3">
      <c r="A575" s="50" t="s">
        <v>1142</v>
      </c>
      <c r="B575" s="51" t="s">
        <v>1143</v>
      </c>
      <c r="C575" s="46">
        <v>352581.2</v>
      </c>
      <c r="D575" s="46">
        <v>55174.29</v>
      </c>
      <c r="E575" s="46">
        <v>3090.6099999999997</v>
      </c>
      <c r="F575" s="46">
        <v>8461.91</v>
      </c>
      <c r="G575" s="46">
        <v>7339.81</v>
      </c>
      <c r="H575" s="46">
        <v>2616.0300000000002</v>
      </c>
      <c r="I575" s="46">
        <v>5984.78</v>
      </c>
      <c r="J575" s="46">
        <v>639.44000000000005</v>
      </c>
      <c r="K575" s="46">
        <v>641.61</v>
      </c>
      <c r="L575" s="47">
        <v>0</v>
      </c>
      <c r="M575" s="46">
        <v>0</v>
      </c>
      <c r="N575" s="48">
        <f t="shared" si="8"/>
        <v>436529.68</v>
      </c>
    </row>
    <row r="576" spans="1:14" ht="15.6" x14ac:dyDescent="0.3">
      <c r="A576" s="50" t="s">
        <v>1144</v>
      </c>
      <c r="B576" s="51" t="s">
        <v>1145</v>
      </c>
      <c r="C576" s="46">
        <v>210839.77</v>
      </c>
      <c r="D576" s="46">
        <v>80788.12</v>
      </c>
      <c r="E576" s="46">
        <v>1799.47</v>
      </c>
      <c r="F576" s="46">
        <v>4908.41</v>
      </c>
      <c r="G576" s="46">
        <v>3576.21</v>
      </c>
      <c r="H576" s="46">
        <v>1577.62</v>
      </c>
      <c r="I576" s="46">
        <v>3284.47</v>
      </c>
      <c r="J576" s="46">
        <v>354.93</v>
      </c>
      <c r="K576" s="46">
        <v>392.47</v>
      </c>
      <c r="L576" s="47">
        <v>0</v>
      </c>
      <c r="M576" s="46">
        <v>0</v>
      </c>
      <c r="N576" s="48">
        <f t="shared" si="8"/>
        <v>307521.46999999991</v>
      </c>
    </row>
    <row r="577" spans="1:14" ht="15.6" x14ac:dyDescent="0.3">
      <c r="A577" s="50" t="s">
        <v>1146</v>
      </c>
      <c r="B577" s="51" t="s">
        <v>1147</v>
      </c>
      <c r="C577" s="46">
        <v>212639.04</v>
      </c>
      <c r="D577" s="46">
        <v>84062.13</v>
      </c>
      <c r="E577" s="46">
        <v>2193.8300000000004</v>
      </c>
      <c r="F577" s="46">
        <v>6363.45</v>
      </c>
      <c r="G577" s="46">
        <v>3121.25</v>
      </c>
      <c r="H577" s="46">
        <v>1452.75</v>
      </c>
      <c r="I577" s="46">
        <v>2715.5</v>
      </c>
      <c r="J577" s="46">
        <v>466.09</v>
      </c>
      <c r="K577" s="46">
        <v>311.3</v>
      </c>
      <c r="L577" s="47">
        <v>1027</v>
      </c>
      <c r="M577" s="46">
        <v>0</v>
      </c>
      <c r="N577" s="48">
        <f t="shared" si="8"/>
        <v>314352.34000000008</v>
      </c>
    </row>
    <row r="578" spans="1:14" ht="15.6" x14ac:dyDescent="0.3">
      <c r="A578" s="50" t="s">
        <v>1148</v>
      </c>
      <c r="B578" s="51" t="s">
        <v>1149</v>
      </c>
      <c r="C578" s="46">
        <v>2041457.18</v>
      </c>
      <c r="D578" s="46">
        <v>321883.02</v>
      </c>
      <c r="E578" s="46">
        <v>13756.21</v>
      </c>
      <c r="F578" s="46">
        <v>37032.65</v>
      </c>
      <c r="G578" s="46">
        <v>46245.77</v>
      </c>
      <c r="H578" s="46">
        <v>15763.36</v>
      </c>
      <c r="I578" s="46">
        <v>38935.449999999997</v>
      </c>
      <c r="J578" s="46">
        <v>2965.59</v>
      </c>
      <c r="K578" s="46">
        <v>4151.4799999999996</v>
      </c>
      <c r="L578" s="47">
        <v>0</v>
      </c>
      <c r="M578" s="46">
        <v>0</v>
      </c>
      <c r="N578" s="48">
        <f t="shared" si="8"/>
        <v>2522190.71</v>
      </c>
    </row>
    <row r="579" spans="1:14" ht="15.6" x14ac:dyDescent="0.3">
      <c r="A579" s="72" t="s">
        <v>1156</v>
      </c>
      <c r="B579" s="73"/>
      <c r="C579" s="52">
        <f>SUM(C9:C578)</f>
        <v>669666010.6500001</v>
      </c>
      <c r="D579" s="52">
        <f t="shared" ref="D579:M579" si="9">SUM(D9:D578)</f>
        <v>161170383.9999997</v>
      </c>
      <c r="E579" s="52">
        <f t="shared" si="9"/>
        <v>4146363.1999999965</v>
      </c>
      <c r="F579" s="52">
        <f t="shared" si="9"/>
        <v>9973830.0000000093</v>
      </c>
      <c r="G579" s="52">
        <f t="shared" si="9"/>
        <v>8716865.7999999952</v>
      </c>
      <c r="H579" s="52">
        <f t="shared" si="9"/>
        <v>5488410.4000000022</v>
      </c>
      <c r="I579" s="52">
        <f t="shared" si="9"/>
        <v>10403233.999999991</v>
      </c>
      <c r="J579" s="52">
        <f t="shared" si="9"/>
        <v>732745.40000000061</v>
      </c>
      <c r="K579" s="52">
        <f t="shared" si="9"/>
        <v>1552939.0000000012</v>
      </c>
      <c r="L579" s="52">
        <f t="shared" si="9"/>
        <v>40482589</v>
      </c>
      <c r="M579" s="52">
        <f t="shared" si="9"/>
        <v>1343108.29</v>
      </c>
      <c r="N579" s="48">
        <f t="shared" si="8"/>
        <v>913676479.73999977</v>
      </c>
    </row>
    <row r="580" spans="1:14" ht="15.6" x14ac:dyDescent="0.3">
      <c r="A580" s="63" t="s">
        <v>1150</v>
      </c>
      <c r="B580" s="63"/>
      <c r="C580" s="63"/>
      <c r="D580" s="63"/>
      <c r="E580" s="63"/>
      <c r="F580" s="63"/>
      <c r="G580" s="63"/>
      <c r="H580" s="63"/>
      <c r="I580" s="63"/>
      <c r="J580" s="63"/>
      <c r="K580" s="40"/>
      <c r="L580" s="41"/>
      <c r="M580" s="42"/>
      <c r="N580" s="49"/>
    </row>
    <row r="581" spans="1:14" ht="16.5" customHeight="1" x14ac:dyDescent="0.3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16"/>
      <c r="L581" s="17"/>
      <c r="M581" s="18"/>
      <c r="N581" s="19"/>
    </row>
    <row r="582" spans="1:14" ht="16.5" customHeight="1" x14ac:dyDescent="0.3">
      <c r="A582" s="21"/>
      <c r="B582" s="21"/>
      <c r="C582" s="21"/>
      <c r="D582" s="22"/>
      <c r="E582" s="22"/>
      <c r="F582" s="22"/>
      <c r="G582" s="20"/>
      <c r="H582" s="20"/>
      <c r="I582" s="20"/>
      <c r="J582" s="20"/>
      <c r="K582" s="16"/>
      <c r="L582" s="17"/>
      <c r="M582" s="18"/>
      <c r="N582" s="19"/>
    </row>
    <row r="583" spans="1:14" x14ac:dyDescent="0.3">
      <c r="A583" s="21"/>
      <c r="B583" s="21"/>
      <c r="C583" s="21"/>
      <c r="D583" s="22"/>
      <c r="E583" s="22"/>
      <c r="F583" s="22"/>
      <c r="G583" s="20"/>
      <c r="H583" s="20"/>
      <c r="I583" s="20"/>
      <c r="J583" s="20"/>
      <c r="K583" s="16"/>
      <c r="L583" s="17"/>
      <c r="M583" s="18"/>
      <c r="N583" s="19"/>
    </row>
    <row r="584" spans="1:14" ht="15.6" x14ac:dyDescent="0.3">
      <c r="A584" s="64" t="s">
        <v>1162</v>
      </c>
      <c r="B584" s="64"/>
      <c r="C584" s="64"/>
      <c r="D584" s="64"/>
      <c r="E584" s="64"/>
      <c r="F584" s="64"/>
      <c r="G584" s="64"/>
      <c r="H584" s="64"/>
      <c r="I584" s="64"/>
      <c r="J584" s="64"/>
      <c r="K584" s="16"/>
      <c r="L584" s="17"/>
      <c r="M584" s="18"/>
      <c r="N584" s="19"/>
    </row>
    <row r="585" spans="1:14" ht="15.6" x14ac:dyDescent="0.3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16"/>
      <c r="L585" s="17"/>
      <c r="M585" s="18"/>
      <c r="N585" s="19"/>
    </row>
    <row r="586" spans="1:14" ht="15.6" x14ac:dyDescent="0.3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16"/>
      <c r="L586" s="17"/>
      <c r="M586" s="18"/>
      <c r="N586" s="19"/>
    </row>
    <row r="587" spans="1:14" ht="15.6" x14ac:dyDescent="0.3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16"/>
      <c r="L587" s="17"/>
      <c r="M587" s="18"/>
      <c r="N587" s="19"/>
    </row>
    <row r="588" spans="1:14" ht="15.6" x14ac:dyDescent="0.3">
      <c r="A588" s="65" t="s">
        <v>1151</v>
      </c>
      <c r="B588" s="65"/>
      <c r="C588" s="65"/>
      <c r="D588" s="65"/>
      <c r="E588" s="65"/>
      <c r="F588" s="65"/>
      <c r="G588" s="65"/>
      <c r="H588" s="65"/>
      <c r="I588" s="65"/>
      <c r="J588" s="65"/>
      <c r="K588" s="16"/>
      <c r="L588" s="17"/>
      <c r="M588" s="18"/>
      <c r="N588" s="19"/>
    </row>
    <row r="589" spans="1:14" ht="15.6" x14ac:dyDescent="0.3">
      <c r="A589" s="65" t="s">
        <v>1152</v>
      </c>
      <c r="B589" s="65"/>
      <c r="C589" s="65"/>
      <c r="D589" s="65"/>
      <c r="E589" s="65"/>
      <c r="F589" s="65"/>
      <c r="G589" s="65"/>
      <c r="H589" s="65"/>
      <c r="I589" s="65"/>
      <c r="J589" s="65"/>
      <c r="K589" s="16"/>
      <c r="L589" s="17"/>
      <c r="M589" s="18"/>
      <c r="N589" s="19"/>
    </row>
    <row r="590" spans="1:14" x14ac:dyDescent="0.3">
      <c r="A590" s="21"/>
      <c r="B590" s="21"/>
      <c r="C590" s="21"/>
      <c r="D590" s="23"/>
      <c r="E590" s="22"/>
      <c r="F590" s="22"/>
      <c r="G590" s="20"/>
      <c r="H590" s="20"/>
      <c r="I590" s="20"/>
      <c r="J590" s="20"/>
      <c r="K590" s="16"/>
      <c r="L590" s="17"/>
      <c r="M590" s="18"/>
      <c r="N590" s="19"/>
    </row>
    <row r="591" spans="1:14" x14ac:dyDescent="0.3">
      <c r="A591" s="9"/>
      <c r="B591" s="9"/>
      <c r="C591" s="9"/>
      <c r="D591" s="10"/>
      <c r="E591" s="10"/>
      <c r="F591" s="10"/>
      <c r="G591" s="11"/>
      <c r="H591" s="11"/>
      <c r="I591" s="11"/>
      <c r="J591" s="11"/>
      <c r="K591" s="2"/>
      <c r="L591" s="3"/>
      <c r="M591" s="4"/>
      <c r="N591" s="1"/>
    </row>
    <row r="592" spans="1:14" x14ac:dyDescent="0.3">
      <c r="A592" s="62"/>
      <c r="B592" s="62"/>
      <c r="C592" s="62"/>
      <c r="D592" s="62"/>
      <c r="E592" s="62"/>
      <c r="F592" s="62"/>
      <c r="G592" s="62"/>
      <c r="H592" s="62"/>
      <c r="I592" s="62"/>
      <c r="J592" s="62"/>
      <c r="K592" s="2"/>
      <c r="L592" s="3"/>
      <c r="M592" s="4"/>
      <c r="N592" s="1"/>
    </row>
    <row r="593" spans="1:14" x14ac:dyDescent="0.3">
      <c r="A593" s="62"/>
      <c r="B593" s="62"/>
      <c r="C593" s="62"/>
      <c r="D593" s="62"/>
      <c r="E593" s="62"/>
      <c r="F593" s="62"/>
      <c r="G593" s="62"/>
      <c r="H593" s="62"/>
      <c r="I593" s="62"/>
      <c r="J593" s="62"/>
      <c r="K593" s="2"/>
      <c r="L593" s="3"/>
      <c r="M593" s="4"/>
      <c r="N593" s="1"/>
    </row>
    <row r="594" spans="1:14" x14ac:dyDescent="0.3">
      <c r="A594" s="62"/>
      <c r="B594" s="62"/>
      <c r="C594" s="62"/>
      <c r="D594" s="62"/>
      <c r="E594" s="62"/>
      <c r="F594" s="62"/>
      <c r="G594" s="62"/>
      <c r="H594" s="62"/>
      <c r="I594" s="62"/>
      <c r="J594" s="62"/>
      <c r="K594" s="2"/>
      <c r="L594" s="3"/>
      <c r="M594" s="4"/>
    </row>
    <row r="595" spans="1:14" x14ac:dyDescent="0.3">
      <c r="A595" s="62"/>
      <c r="B595" s="62"/>
      <c r="C595" s="62"/>
      <c r="D595" s="62"/>
      <c r="E595" s="62"/>
      <c r="F595" s="62"/>
      <c r="G595" s="62"/>
      <c r="H595" s="62"/>
      <c r="I595" s="62"/>
      <c r="J595" s="62"/>
      <c r="K595" s="2"/>
      <c r="L595" s="3"/>
      <c r="M595" s="4"/>
    </row>
  </sheetData>
  <mergeCells count="8">
    <mergeCell ref="A7:N7"/>
    <mergeCell ref="A594:J595"/>
    <mergeCell ref="A580:J580"/>
    <mergeCell ref="A584:J584"/>
    <mergeCell ref="A588:J588"/>
    <mergeCell ref="A589:J589"/>
    <mergeCell ref="A592:J593"/>
    <mergeCell ref="A579:B579"/>
  </mergeCells>
  <pageMargins left="0.23622047244094491" right="0.23622047244094491" top="0.35433070866141736" bottom="0.55118110236220474" header="0.31496062992125984" footer="0.15748031496062992"/>
  <pageSetup scale="46" firstPageNumber="21" fitToHeight="0" orientation="landscape" useFirstPageNumber="1" r:id="rId1"/>
  <headerFooter>
    <oddFooter>Página &amp;P</oddFooter>
  </headerFooter>
  <rowBreaks count="7" manualBreakCount="7">
    <brk id="198" max="13" man="1"/>
    <brk id="259" max="13" man="1"/>
    <brk id="322" max="13" man="1"/>
    <brk id="384" max="13" man="1"/>
    <brk id="450" max="13" man="1"/>
    <brk id="514" max="13" man="1"/>
    <brk id="570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593"/>
  <sheetViews>
    <sheetView view="pageBreakPreview" zoomScale="70" zoomScaleNormal="90" zoomScaleSheetLayoutView="70" workbookViewId="0">
      <pane xSplit="2" ySplit="8" topLeftCell="C525" activePane="bottomRight" state="frozen"/>
      <selection pane="topRight" activeCell="C1" sqref="C1"/>
      <selection pane="bottomLeft" activeCell="A9" sqref="A9"/>
      <selection pane="bottomRight" activeCell="A8" sqref="A8"/>
    </sheetView>
  </sheetViews>
  <sheetFormatPr baseColWidth="10" defaultColWidth="11.44140625" defaultRowHeight="14.4" x14ac:dyDescent="0.3"/>
  <cols>
    <col min="1" max="1" width="12.6640625" customWidth="1"/>
    <col min="2" max="2" width="38.88671875" customWidth="1"/>
    <col min="3" max="3" width="21.33203125" customWidth="1"/>
    <col min="4" max="4" width="18.33203125" bestFit="1" customWidth="1"/>
    <col min="5" max="5" width="16.44140625" customWidth="1"/>
    <col min="6" max="6" width="18.109375" customWidth="1"/>
    <col min="7" max="7" width="19.6640625" customWidth="1"/>
    <col min="8" max="8" width="18.109375" customWidth="1"/>
    <col min="9" max="9" width="16.88671875" bestFit="1" customWidth="1"/>
    <col min="10" max="10" width="18.6640625" customWidth="1"/>
    <col min="11" max="11" width="15" bestFit="1" customWidth="1"/>
    <col min="12" max="12" width="16.88671875" bestFit="1" customWidth="1"/>
    <col min="13" max="13" width="21.6640625" customWidth="1"/>
    <col min="14" max="14" width="19.44140625" bestFit="1" customWidth="1"/>
  </cols>
  <sheetData>
    <row r="2" spans="1:1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3"/>
      <c r="M2" s="4"/>
      <c r="N2" s="1"/>
    </row>
    <row r="3" spans="1:1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3"/>
      <c r="M3" s="4"/>
      <c r="N3" s="1"/>
    </row>
    <row r="4" spans="1:14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4"/>
      <c r="N4" s="1"/>
    </row>
    <row r="5" spans="1:14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4"/>
      <c r="N5" s="1"/>
    </row>
    <row r="6" spans="1:14" ht="28.9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4"/>
      <c r="N6" s="1"/>
    </row>
    <row r="7" spans="1:14" ht="32.25" customHeight="1" x14ac:dyDescent="0.3">
      <c r="A7" s="74" t="s">
        <v>1164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109.2" x14ac:dyDescent="0.3">
      <c r="A8" s="31" t="s">
        <v>1159</v>
      </c>
      <c r="B8" s="32" t="s">
        <v>1160</v>
      </c>
      <c r="C8" s="31" t="s">
        <v>0</v>
      </c>
      <c r="D8" s="31" t="s">
        <v>1</v>
      </c>
      <c r="E8" s="31" t="s">
        <v>2</v>
      </c>
      <c r="F8" s="31" t="s">
        <v>3</v>
      </c>
      <c r="G8" s="31" t="s">
        <v>4</v>
      </c>
      <c r="H8" s="31" t="s">
        <v>5</v>
      </c>
      <c r="I8" s="31" t="s">
        <v>6</v>
      </c>
      <c r="J8" s="31" t="s">
        <v>7</v>
      </c>
      <c r="K8" s="31" t="s">
        <v>8</v>
      </c>
      <c r="L8" s="31" t="s">
        <v>9</v>
      </c>
      <c r="M8" s="31" t="s">
        <v>1158</v>
      </c>
      <c r="N8" s="31" t="s">
        <v>1156</v>
      </c>
    </row>
    <row r="9" spans="1:14" ht="15.6" x14ac:dyDescent="0.3">
      <c r="A9" s="53" t="s">
        <v>10</v>
      </c>
      <c r="B9" s="38" t="s">
        <v>11</v>
      </c>
      <c r="C9" s="54">
        <v>160889.14000000001</v>
      </c>
      <c r="D9" s="54">
        <v>53141.599999999999</v>
      </c>
      <c r="E9" s="54">
        <v>2190.7399999999998</v>
      </c>
      <c r="F9" s="54">
        <v>5779.92</v>
      </c>
      <c r="G9" s="54">
        <v>2071.9499999999998</v>
      </c>
      <c r="H9" s="54">
        <v>747.4</v>
      </c>
      <c r="I9" s="54">
        <v>1639.3</v>
      </c>
      <c r="J9" s="54">
        <v>439.79</v>
      </c>
      <c r="K9" s="54">
        <v>126.45</v>
      </c>
      <c r="L9" s="55">
        <v>0</v>
      </c>
      <c r="M9" s="54">
        <v>0</v>
      </c>
      <c r="N9" s="56">
        <f t="shared" ref="N9:N72" si="0">SUM(C9:M9)</f>
        <v>227026.29000000004</v>
      </c>
    </row>
    <row r="10" spans="1:14" ht="15.6" x14ac:dyDescent="0.3">
      <c r="A10" s="37" t="s">
        <v>12</v>
      </c>
      <c r="B10" s="38" t="s">
        <v>13</v>
      </c>
      <c r="C10" s="54">
        <v>4694744.3</v>
      </c>
      <c r="D10" s="54">
        <v>1281477.56</v>
      </c>
      <c r="E10" s="54">
        <v>41506.070000000007</v>
      </c>
      <c r="F10" s="54">
        <v>63933.909999999996</v>
      </c>
      <c r="G10" s="54">
        <v>110704.51</v>
      </c>
      <c r="H10" s="54">
        <v>22533.279999999999</v>
      </c>
      <c r="I10" s="54">
        <v>92531.83</v>
      </c>
      <c r="J10" s="54">
        <v>5767.35</v>
      </c>
      <c r="K10" s="54">
        <v>7593.3</v>
      </c>
      <c r="L10" s="55">
        <v>236988</v>
      </c>
      <c r="M10" s="54">
        <v>41229.9</v>
      </c>
      <c r="N10" s="56">
        <f t="shared" si="0"/>
        <v>6599010.0099999998</v>
      </c>
    </row>
    <row r="11" spans="1:14" ht="15.6" x14ac:dyDescent="0.3">
      <c r="A11" s="37" t="s">
        <v>14</v>
      </c>
      <c r="B11" s="38" t="s">
        <v>15</v>
      </c>
      <c r="C11" s="54">
        <v>289153.73</v>
      </c>
      <c r="D11" s="54">
        <v>49565.599999999999</v>
      </c>
      <c r="E11" s="54">
        <v>3101.87</v>
      </c>
      <c r="F11" s="54">
        <v>6408.1100000000006</v>
      </c>
      <c r="G11" s="54">
        <v>6355.12</v>
      </c>
      <c r="H11" s="54">
        <v>1372.87</v>
      </c>
      <c r="I11" s="54">
        <v>4936.54</v>
      </c>
      <c r="J11" s="54">
        <v>520.47</v>
      </c>
      <c r="K11" s="54">
        <v>377.93</v>
      </c>
      <c r="L11" s="55">
        <v>0</v>
      </c>
      <c r="M11" s="54">
        <v>0</v>
      </c>
      <c r="N11" s="56">
        <f t="shared" si="0"/>
        <v>361792.23999999987</v>
      </c>
    </row>
    <row r="12" spans="1:14" ht="15.6" x14ac:dyDescent="0.3">
      <c r="A12" s="37" t="s">
        <v>16</v>
      </c>
      <c r="B12" s="38" t="s">
        <v>17</v>
      </c>
      <c r="C12" s="54">
        <v>159227.71000000002</v>
      </c>
      <c r="D12" s="54">
        <v>54123.86</v>
      </c>
      <c r="E12" s="54">
        <v>1721.64</v>
      </c>
      <c r="F12" s="54">
        <v>3604.57</v>
      </c>
      <c r="G12" s="54">
        <v>2689.16</v>
      </c>
      <c r="H12" s="54">
        <v>755.13</v>
      </c>
      <c r="I12" s="54">
        <v>2364.11</v>
      </c>
      <c r="J12" s="54">
        <v>319.33999999999997</v>
      </c>
      <c r="K12" s="54">
        <v>203.3</v>
      </c>
      <c r="L12" s="55">
        <v>0</v>
      </c>
      <c r="M12" s="54">
        <v>0</v>
      </c>
      <c r="N12" s="56">
        <f t="shared" si="0"/>
        <v>225008.82</v>
      </c>
    </row>
    <row r="13" spans="1:14" ht="15.6" x14ac:dyDescent="0.3">
      <c r="A13" s="37" t="s">
        <v>18</v>
      </c>
      <c r="B13" s="38" t="s">
        <v>19</v>
      </c>
      <c r="C13" s="54">
        <v>2999413.6999999997</v>
      </c>
      <c r="D13" s="54">
        <v>681281.82</v>
      </c>
      <c r="E13" s="54">
        <v>24717.600000000002</v>
      </c>
      <c r="F13" s="54">
        <v>33155.86</v>
      </c>
      <c r="G13" s="54">
        <v>36794.35</v>
      </c>
      <c r="H13" s="54">
        <v>14409.74</v>
      </c>
      <c r="I13" s="54">
        <v>45588.2</v>
      </c>
      <c r="J13" s="54">
        <v>2939.48</v>
      </c>
      <c r="K13" s="54">
        <v>5124.28</v>
      </c>
      <c r="L13" s="55">
        <v>0</v>
      </c>
      <c r="M13" s="54">
        <v>0</v>
      </c>
      <c r="N13" s="56">
        <f t="shared" si="0"/>
        <v>3843425.03</v>
      </c>
    </row>
    <row r="14" spans="1:14" ht="15.6" x14ac:dyDescent="0.3">
      <c r="A14" s="37" t="s">
        <v>20</v>
      </c>
      <c r="B14" s="38" t="s">
        <v>21</v>
      </c>
      <c r="C14" s="54">
        <v>3476174.64</v>
      </c>
      <c r="D14" s="54">
        <v>742908.80999999994</v>
      </c>
      <c r="E14" s="54">
        <v>26233.010000000002</v>
      </c>
      <c r="F14" s="54">
        <v>28893.97</v>
      </c>
      <c r="G14" s="54">
        <v>49751.6</v>
      </c>
      <c r="H14" s="54">
        <v>16741.66</v>
      </c>
      <c r="I14" s="54">
        <v>57604.5</v>
      </c>
      <c r="J14" s="54">
        <v>2928.47</v>
      </c>
      <c r="K14" s="54">
        <v>6241.41</v>
      </c>
      <c r="L14" s="55">
        <v>334852</v>
      </c>
      <c r="M14" s="54">
        <v>0</v>
      </c>
      <c r="N14" s="56">
        <f t="shared" si="0"/>
        <v>4742330.0699999994</v>
      </c>
    </row>
    <row r="15" spans="1:14" ht="15.6" x14ac:dyDescent="0.3">
      <c r="A15" s="37" t="s">
        <v>22</v>
      </c>
      <c r="B15" s="38" t="s">
        <v>23</v>
      </c>
      <c r="C15" s="54">
        <v>337233.24999999994</v>
      </c>
      <c r="D15" s="54">
        <v>84463.28</v>
      </c>
      <c r="E15" s="54">
        <v>3962.58</v>
      </c>
      <c r="F15" s="54">
        <v>9464.82</v>
      </c>
      <c r="G15" s="54">
        <v>6123.33</v>
      </c>
      <c r="H15" s="54">
        <v>1576.81</v>
      </c>
      <c r="I15" s="54">
        <v>4641.9399999999996</v>
      </c>
      <c r="J15" s="54">
        <v>746.77</v>
      </c>
      <c r="K15" s="54">
        <v>355.37</v>
      </c>
      <c r="L15" s="55">
        <v>0</v>
      </c>
      <c r="M15" s="54">
        <v>0</v>
      </c>
      <c r="N15" s="56">
        <f t="shared" si="0"/>
        <v>448568.14999999997</v>
      </c>
    </row>
    <row r="16" spans="1:14" ht="15.6" x14ac:dyDescent="0.3">
      <c r="A16" s="37" t="s">
        <v>24</v>
      </c>
      <c r="B16" s="38" t="s">
        <v>25</v>
      </c>
      <c r="C16" s="54">
        <v>177973.83</v>
      </c>
      <c r="D16" s="54">
        <v>57657.270000000004</v>
      </c>
      <c r="E16" s="54">
        <v>1921.73</v>
      </c>
      <c r="F16" s="54">
        <v>4202.7</v>
      </c>
      <c r="G16" s="54">
        <v>1798.95</v>
      </c>
      <c r="H16" s="54">
        <v>837.37</v>
      </c>
      <c r="I16" s="54">
        <v>2035.88</v>
      </c>
      <c r="J16" s="54">
        <v>316.89999999999998</v>
      </c>
      <c r="K16" s="54">
        <v>218.46</v>
      </c>
      <c r="L16" s="55">
        <v>0</v>
      </c>
      <c r="M16" s="54">
        <v>0</v>
      </c>
      <c r="N16" s="56">
        <f t="shared" si="0"/>
        <v>246963.09</v>
      </c>
    </row>
    <row r="17" spans="1:14" ht="15.6" x14ac:dyDescent="0.3">
      <c r="A17" s="37" t="s">
        <v>26</v>
      </c>
      <c r="B17" s="38" t="s">
        <v>27</v>
      </c>
      <c r="C17" s="54">
        <v>684047.83</v>
      </c>
      <c r="D17" s="54">
        <v>167022.62</v>
      </c>
      <c r="E17" s="54">
        <v>6194.42</v>
      </c>
      <c r="F17" s="54">
        <v>10916.779999999999</v>
      </c>
      <c r="G17" s="54">
        <v>16863.04</v>
      </c>
      <c r="H17" s="54">
        <v>3247.95</v>
      </c>
      <c r="I17" s="54">
        <v>13290.1</v>
      </c>
      <c r="J17" s="54">
        <v>1000.26</v>
      </c>
      <c r="K17" s="54">
        <v>1017.45</v>
      </c>
      <c r="L17" s="55">
        <v>0</v>
      </c>
      <c r="M17" s="54">
        <v>0</v>
      </c>
      <c r="N17" s="56">
        <f t="shared" si="0"/>
        <v>903600.45</v>
      </c>
    </row>
    <row r="18" spans="1:14" ht="15.6" x14ac:dyDescent="0.3">
      <c r="A18" s="37" t="s">
        <v>28</v>
      </c>
      <c r="B18" s="38" t="s">
        <v>29</v>
      </c>
      <c r="C18" s="54">
        <v>2572348.63</v>
      </c>
      <c r="D18" s="54">
        <v>204694.13</v>
      </c>
      <c r="E18" s="54">
        <v>19646.75</v>
      </c>
      <c r="F18" s="54">
        <v>15520.169999999998</v>
      </c>
      <c r="G18" s="54">
        <v>32423.439999999999</v>
      </c>
      <c r="H18" s="54">
        <v>12618.29</v>
      </c>
      <c r="I18" s="54">
        <v>43105.38</v>
      </c>
      <c r="J18" s="54">
        <v>1813.86</v>
      </c>
      <c r="K18" s="54">
        <v>5034.3100000000004</v>
      </c>
      <c r="L18" s="55">
        <v>0</v>
      </c>
      <c r="M18" s="54">
        <v>0</v>
      </c>
      <c r="N18" s="56">
        <f t="shared" si="0"/>
        <v>2907204.9599999995</v>
      </c>
    </row>
    <row r="19" spans="1:14" ht="15.6" x14ac:dyDescent="0.3">
      <c r="A19" s="37" t="s">
        <v>30</v>
      </c>
      <c r="B19" s="38" t="s">
        <v>31</v>
      </c>
      <c r="C19" s="54">
        <v>177588.12</v>
      </c>
      <c r="D19" s="54">
        <v>39573.599999999999</v>
      </c>
      <c r="E19" s="54">
        <v>2062.6999999999998</v>
      </c>
      <c r="F19" s="54">
        <v>4621.3599999999997</v>
      </c>
      <c r="G19" s="54">
        <v>3509.48</v>
      </c>
      <c r="H19" s="54">
        <v>839.47</v>
      </c>
      <c r="I19" s="54">
        <v>2717.67</v>
      </c>
      <c r="J19" s="54">
        <v>364.61</v>
      </c>
      <c r="K19" s="54">
        <v>208.09</v>
      </c>
      <c r="L19" s="55">
        <v>0</v>
      </c>
      <c r="M19" s="54">
        <v>0</v>
      </c>
      <c r="N19" s="56">
        <f t="shared" si="0"/>
        <v>231485.1</v>
      </c>
    </row>
    <row r="20" spans="1:14" ht="15.6" x14ac:dyDescent="0.3">
      <c r="A20" s="37" t="s">
        <v>32</v>
      </c>
      <c r="B20" s="38" t="s">
        <v>33</v>
      </c>
      <c r="C20" s="54">
        <v>1052708.8400000001</v>
      </c>
      <c r="D20" s="54">
        <v>118502.25</v>
      </c>
      <c r="E20" s="54">
        <v>9465.11</v>
      </c>
      <c r="F20" s="54">
        <v>14521.079999999998</v>
      </c>
      <c r="G20" s="54">
        <v>28516.31</v>
      </c>
      <c r="H20" s="54">
        <v>5066.46</v>
      </c>
      <c r="I20" s="54">
        <v>21951.21</v>
      </c>
      <c r="J20" s="54">
        <v>1298.01</v>
      </c>
      <c r="K20" s="54">
        <v>1712.11</v>
      </c>
      <c r="L20" s="55">
        <v>0</v>
      </c>
      <c r="M20" s="54">
        <v>0</v>
      </c>
      <c r="N20" s="56">
        <f t="shared" si="0"/>
        <v>1253741.3800000004</v>
      </c>
    </row>
    <row r="21" spans="1:14" ht="15.6" x14ac:dyDescent="0.3">
      <c r="A21" s="37" t="s">
        <v>34</v>
      </c>
      <c r="B21" s="38" t="s">
        <v>35</v>
      </c>
      <c r="C21" s="54">
        <v>657508.52</v>
      </c>
      <c r="D21" s="54">
        <v>207333.55000000002</v>
      </c>
      <c r="E21" s="54">
        <v>6235.07</v>
      </c>
      <c r="F21" s="54">
        <v>11541.91</v>
      </c>
      <c r="G21" s="54">
        <v>7367.8</v>
      </c>
      <c r="H21" s="54">
        <v>3121.64</v>
      </c>
      <c r="I21" s="54">
        <v>8670.69</v>
      </c>
      <c r="J21" s="54">
        <v>1025.78</v>
      </c>
      <c r="K21" s="54">
        <v>946.84</v>
      </c>
      <c r="L21" s="55">
        <v>26370</v>
      </c>
      <c r="M21" s="54">
        <v>0</v>
      </c>
      <c r="N21" s="56">
        <f t="shared" si="0"/>
        <v>930121.8</v>
      </c>
    </row>
    <row r="22" spans="1:14" ht="15.6" x14ac:dyDescent="0.3">
      <c r="A22" s="37" t="s">
        <v>36</v>
      </c>
      <c r="B22" s="38" t="s">
        <v>37</v>
      </c>
      <c r="C22" s="54">
        <v>5258101.87</v>
      </c>
      <c r="D22" s="54">
        <v>1024626.03</v>
      </c>
      <c r="E22" s="54">
        <v>43416.95</v>
      </c>
      <c r="F22" s="54">
        <v>57313.35</v>
      </c>
      <c r="G22" s="54">
        <v>67187.88</v>
      </c>
      <c r="H22" s="54">
        <v>25487.439999999999</v>
      </c>
      <c r="I22" s="54">
        <v>80816.27</v>
      </c>
      <c r="J22" s="54">
        <v>7030.75</v>
      </c>
      <c r="K22" s="54">
        <v>8880.6299999999992</v>
      </c>
      <c r="L22" s="55">
        <v>232016</v>
      </c>
      <c r="M22" s="54">
        <v>0</v>
      </c>
      <c r="N22" s="56">
        <f t="shared" si="0"/>
        <v>6804877.1699999999</v>
      </c>
    </row>
    <row r="23" spans="1:14" ht="15.6" x14ac:dyDescent="0.3">
      <c r="A23" s="37" t="s">
        <v>38</v>
      </c>
      <c r="B23" s="38" t="s">
        <v>39</v>
      </c>
      <c r="C23" s="54">
        <v>563799.41999999993</v>
      </c>
      <c r="D23" s="54">
        <v>164359.13</v>
      </c>
      <c r="E23" s="54">
        <v>5621.8799999999992</v>
      </c>
      <c r="F23" s="54">
        <v>10340.07</v>
      </c>
      <c r="G23" s="54">
        <v>13642.22</v>
      </c>
      <c r="H23" s="54">
        <v>2695.94</v>
      </c>
      <c r="I23" s="54">
        <v>10533.19</v>
      </c>
      <c r="J23" s="54">
        <v>868.35</v>
      </c>
      <c r="K23" s="54">
        <v>821.93</v>
      </c>
      <c r="L23" s="55">
        <v>0</v>
      </c>
      <c r="M23" s="54">
        <v>0</v>
      </c>
      <c r="N23" s="56">
        <f t="shared" si="0"/>
        <v>772682.12999999977</v>
      </c>
    </row>
    <row r="24" spans="1:14" ht="15.6" x14ac:dyDescent="0.3">
      <c r="A24" s="37" t="s">
        <v>40</v>
      </c>
      <c r="B24" s="38" t="s">
        <v>41</v>
      </c>
      <c r="C24" s="54">
        <v>927078.54999999993</v>
      </c>
      <c r="D24" s="54">
        <v>74357.2</v>
      </c>
      <c r="E24" s="54">
        <v>8509.02</v>
      </c>
      <c r="F24" s="54">
        <v>13540.5</v>
      </c>
      <c r="G24" s="54">
        <v>25121.64</v>
      </c>
      <c r="H24" s="54">
        <v>4457.8999999999996</v>
      </c>
      <c r="I24" s="54">
        <v>18883.580000000002</v>
      </c>
      <c r="J24" s="54">
        <v>1195.8599999999999</v>
      </c>
      <c r="K24" s="54">
        <v>1481.27</v>
      </c>
      <c r="L24" s="55">
        <v>0</v>
      </c>
      <c r="M24" s="54">
        <v>0</v>
      </c>
      <c r="N24" s="56">
        <f t="shared" si="0"/>
        <v>1074625.52</v>
      </c>
    </row>
    <row r="25" spans="1:14" ht="15.6" x14ac:dyDescent="0.3">
      <c r="A25" s="37" t="s">
        <v>42</v>
      </c>
      <c r="B25" s="38" t="s">
        <v>43</v>
      </c>
      <c r="C25" s="54">
        <v>402401.18999999994</v>
      </c>
      <c r="D25" s="54">
        <v>49681.4</v>
      </c>
      <c r="E25" s="54">
        <v>4113.97</v>
      </c>
      <c r="F25" s="54">
        <v>8000.93</v>
      </c>
      <c r="G25" s="54">
        <v>9020.4599999999991</v>
      </c>
      <c r="H25" s="54">
        <v>1916.14</v>
      </c>
      <c r="I25" s="54">
        <v>7126.25</v>
      </c>
      <c r="J25" s="54">
        <v>659.76</v>
      </c>
      <c r="K25" s="54">
        <v>559.37</v>
      </c>
      <c r="L25" s="55">
        <v>0</v>
      </c>
      <c r="M25" s="54">
        <v>0</v>
      </c>
      <c r="N25" s="56">
        <f t="shared" si="0"/>
        <v>483479.47</v>
      </c>
    </row>
    <row r="26" spans="1:14" ht="15.6" x14ac:dyDescent="0.3">
      <c r="A26" s="37" t="s">
        <v>44</v>
      </c>
      <c r="B26" s="38" t="s">
        <v>45</v>
      </c>
      <c r="C26" s="54">
        <v>150147.68</v>
      </c>
      <c r="D26" s="54">
        <v>68757.67</v>
      </c>
      <c r="E26" s="54">
        <v>1873.3999999999999</v>
      </c>
      <c r="F26" s="54">
        <v>4411.3200000000006</v>
      </c>
      <c r="G26" s="54">
        <v>1850.37</v>
      </c>
      <c r="H26" s="54">
        <v>709.73</v>
      </c>
      <c r="I26" s="54">
        <v>1720.88</v>
      </c>
      <c r="J26" s="54">
        <v>366.8</v>
      </c>
      <c r="K26" s="54">
        <v>158.63</v>
      </c>
      <c r="L26" s="55">
        <v>0</v>
      </c>
      <c r="M26" s="54">
        <v>0</v>
      </c>
      <c r="N26" s="56">
        <f t="shared" si="0"/>
        <v>229996.47999999998</v>
      </c>
    </row>
    <row r="27" spans="1:14" ht="15.6" x14ac:dyDescent="0.3">
      <c r="A27" s="37" t="s">
        <v>46</v>
      </c>
      <c r="B27" s="38" t="s">
        <v>47</v>
      </c>
      <c r="C27" s="54">
        <v>321351.81</v>
      </c>
      <c r="D27" s="54">
        <v>47628.6</v>
      </c>
      <c r="E27" s="54">
        <v>3443.35</v>
      </c>
      <c r="F27" s="54">
        <v>7209.37</v>
      </c>
      <c r="G27" s="54">
        <v>6813.15</v>
      </c>
      <c r="H27" s="54">
        <v>1522.05</v>
      </c>
      <c r="I27" s="54">
        <v>5365.37</v>
      </c>
      <c r="J27" s="54">
        <v>585.92999999999995</v>
      </c>
      <c r="K27" s="54">
        <v>413.57</v>
      </c>
      <c r="L27" s="55">
        <v>0</v>
      </c>
      <c r="M27" s="54">
        <v>0</v>
      </c>
      <c r="N27" s="56">
        <f t="shared" si="0"/>
        <v>394333.19999999995</v>
      </c>
    </row>
    <row r="28" spans="1:14" ht="15.6" x14ac:dyDescent="0.3">
      <c r="A28" s="37" t="s">
        <v>48</v>
      </c>
      <c r="B28" s="38" t="s">
        <v>49</v>
      </c>
      <c r="C28" s="54">
        <v>532107.81000000006</v>
      </c>
      <c r="D28" s="54">
        <v>269644.69</v>
      </c>
      <c r="E28" s="54">
        <v>4921.3999999999996</v>
      </c>
      <c r="F28" s="54">
        <v>7999.3</v>
      </c>
      <c r="G28" s="54">
        <v>12129.11</v>
      </c>
      <c r="H28" s="54">
        <v>2555.4</v>
      </c>
      <c r="I28" s="54">
        <v>10075.91</v>
      </c>
      <c r="J28" s="54">
        <v>688.36</v>
      </c>
      <c r="K28" s="54">
        <v>840.95</v>
      </c>
      <c r="L28" s="55">
        <v>32002</v>
      </c>
      <c r="M28" s="54">
        <v>0</v>
      </c>
      <c r="N28" s="56">
        <f t="shared" si="0"/>
        <v>872964.93</v>
      </c>
    </row>
    <row r="29" spans="1:14" ht="15.6" x14ac:dyDescent="0.3">
      <c r="A29" s="37" t="s">
        <v>50</v>
      </c>
      <c r="B29" s="38" t="s">
        <v>51</v>
      </c>
      <c r="C29" s="54">
        <v>1676985.2</v>
      </c>
      <c r="D29" s="54">
        <v>432864.71</v>
      </c>
      <c r="E29" s="54">
        <v>14864.33</v>
      </c>
      <c r="F29" s="54">
        <v>21145.91</v>
      </c>
      <c r="G29" s="54">
        <v>35196.5</v>
      </c>
      <c r="H29" s="54">
        <v>8113.3</v>
      </c>
      <c r="I29" s="54">
        <v>31834.47</v>
      </c>
      <c r="J29" s="54">
        <v>2099.08</v>
      </c>
      <c r="K29" s="54">
        <v>2820.35</v>
      </c>
      <c r="L29" s="55">
        <v>0</v>
      </c>
      <c r="M29" s="54">
        <v>0</v>
      </c>
      <c r="N29" s="56">
        <f t="shared" si="0"/>
        <v>2225923.8500000006</v>
      </c>
    </row>
    <row r="30" spans="1:14" ht="15.6" x14ac:dyDescent="0.3">
      <c r="A30" s="37" t="s">
        <v>52</v>
      </c>
      <c r="B30" s="38" t="s">
        <v>53</v>
      </c>
      <c r="C30" s="54">
        <v>198312.95999999999</v>
      </c>
      <c r="D30" s="54">
        <v>54257.840000000004</v>
      </c>
      <c r="E30" s="54">
        <v>1970.53</v>
      </c>
      <c r="F30" s="54">
        <v>3793</v>
      </c>
      <c r="G30" s="54">
        <v>1961.5</v>
      </c>
      <c r="H30" s="54">
        <v>942.68</v>
      </c>
      <c r="I30" s="54">
        <v>2438.4</v>
      </c>
      <c r="J30" s="54">
        <v>337.24</v>
      </c>
      <c r="K30" s="54">
        <v>276.70999999999998</v>
      </c>
      <c r="L30" s="55">
        <v>3394</v>
      </c>
      <c r="M30" s="54">
        <v>0</v>
      </c>
      <c r="N30" s="56">
        <f t="shared" si="0"/>
        <v>267684.86</v>
      </c>
    </row>
    <row r="31" spans="1:14" ht="15.6" x14ac:dyDescent="0.3">
      <c r="A31" s="37" t="s">
        <v>54</v>
      </c>
      <c r="B31" s="38" t="s">
        <v>55</v>
      </c>
      <c r="C31" s="54">
        <v>3062309.36</v>
      </c>
      <c r="D31" s="54">
        <v>667397.51</v>
      </c>
      <c r="E31" s="54">
        <v>22214.84</v>
      </c>
      <c r="F31" s="54">
        <v>13992.84</v>
      </c>
      <c r="G31" s="54">
        <v>66155.11</v>
      </c>
      <c r="H31" s="54">
        <v>15023.9</v>
      </c>
      <c r="I31" s="54">
        <v>64134.78</v>
      </c>
      <c r="J31" s="54">
        <v>1739.76</v>
      </c>
      <c r="K31" s="54">
        <v>6138.19</v>
      </c>
      <c r="L31" s="55">
        <v>0</v>
      </c>
      <c r="M31" s="54">
        <v>0</v>
      </c>
      <c r="N31" s="56">
        <f t="shared" si="0"/>
        <v>3919106.2899999991</v>
      </c>
    </row>
    <row r="32" spans="1:14" ht="30" x14ac:dyDescent="0.3">
      <c r="A32" s="37" t="s">
        <v>56</v>
      </c>
      <c r="B32" s="38" t="s">
        <v>57</v>
      </c>
      <c r="C32" s="54">
        <v>557110.15</v>
      </c>
      <c r="D32" s="54">
        <v>194833.23</v>
      </c>
      <c r="E32" s="54">
        <v>5506.4500000000007</v>
      </c>
      <c r="F32" s="54">
        <v>14075.099999999999</v>
      </c>
      <c r="G32" s="54">
        <v>9139.0499999999993</v>
      </c>
      <c r="H32" s="54">
        <v>2524.56</v>
      </c>
      <c r="I32" s="54">
        <v>7179.84</v>
      </c>
      <c r="J32" s="54">
        <v>933.67</v>
      </c>
      <c r="K32" s="54">
        <v>561.62</v>
      </c>
      <c r="L32" s="55">
        <v>0</v>
      </c>
      <c r="M32" s="54">
        <v>0</v>
      </c>
      <c r="N32" s="56">
        <f t="shared" si="0"/>
        <v>791863.67</v>
      </c>
    </row>
    <row r="33" spans="1:14" ht="15.6" x14ac:dyDescent="0.3">
      <c r="A33" s="37" t="s">
        <v>58</v>
      </c>
      <c r="B33" s="38" t="s">
        <v>59</v>
      </c>
      <c r="C33" s="54">
        <v>1883309.9999999998</v>
      </c>
      <c r="D33" s="54">
        <v>344414.97000000003</v>
      </c>
      <c r="E33" s="54">
        <v>13086.4</v>
      </c>
      <c r="F33" s="54">
        <v>11239.98</v>
      </c>
      <c r="G33" s="54">
        <v>27718.74</v>
      </c>
      <c r="H33" s="54">
        <v>9115.2999999999993</v>
      </c>
      <c r="I33" s="54">
        <v>32179.8</v>
      </c>
      <c r="J33" s="54">
        <v>1308.5999999999999</v>
      </c>
      <c r="K33" s="54">
        <v>3501.67</v>
      </c>
      <c r="L33" s="55">
        <v>327717</v>
      </c>
      <c r="M33" s="54">
        <v>0</v>
      </c>
      <c r="N33" s="56">
        <f t="shared" si="0"/>
        <v>2653592.4599999995</v>
      </c>
    </row>
    <row r="34" spans="1:14" ht="15.6" x14ac:dyDescent="0.3">
      <c r="A34" s="37" t="s">
        <v>60</v>
      </c>
      <c r="B34" s="38" t="s">
        <v>61</v>
      </c>
      <c r="C34" s="54">
        <v>1118954.42</v>
      </c>
      <c r="D34" s="54">
        <v>261486.66999999998</v>
      </c>
      <c r="E34" s="54">
        <v>10224.129999999999</v>
      </c>
      <c r="F34" s="54">
        <v>15437.039999999999</v>
      </c>
      <c r="G34" s="54">
        <v>22237.46</v>
      </c>
      <c r="H34" s="54">
        <v>5405.62</v>
      </c>
      <c r="I34" s="54">
        <v>20316.740000000002</v>
      </c>
      <c r="J34" s="54">
        <v>1376.7</v>
      </c>
      <c r="K34" s="54">
        <v>1841.74</v>
      </c>
      <c r="L34" s="55">
        <v>0</v>
      </c>
      <c r="M34" s="54">
        <v>0</v>
      </c>
      <c r="N34" s="56">
        <f t="shared" si="0"/>
        <v>1457280.5199999998</v>
      </c>
    </row>
    <row r="35" spans="1:14" ht="30" x14ac:dyDescent="0.3">
      <c r="A35" s="37" t="s">
        <v>62</v>
      </c>
      <c r="B35" s="38" t="s">
        <v>63</v>
      </c>
      <c r="C35" s="54">
        <v>278008.76</v>
      </c>
      <c r="D35" s="54">
        <v>113273.8</v>
      </c>
      <c r="E35" s="54">
        <v>3178.1800000000003</v>
      </c>
      <c r="F35" s="54">
        <v>7166.09</v>
      </c>
      <c r="G35" s="54">
        <v>5466.58</v>
      </c>
      <c r="H35" s="54">
        <v>1310.76</v>
      </c>
      <c r="I35" s="54">
        <v>4223.3500000000004</v>
      </c>
      <c r="J35" s="54">
        <v>568.59</v>
      </c>
      <c r="K35" s="54">
        <v>323.33</v>
      </c>
      <c r="L35" s="55">
        <v>8744</v>
      </c>
      <c r="M35" s="54">
        <v>0</v>
      </c>
      <c r="N35" s="56">
        <f t="shared" si="0"/>
        <v>422263.44000000006</v>
      </c>
    </row>
    <row r="36" spans="1:14" ht="30" x14ac:dyDescent="0.3">
      <c r="A36" s="37" t="s">
        <v>64</v>
      </c>
      <c r="B36" s="38" t="s">
        <v>65</v>
      </c>
      <c r="C36" s="54">
        <v>2663976.0100000002</v>
      </c>
      <c r="D36" s="54">
        <v>603468.6</v>
      </c>
      <c r="E36" s="54">
        <v>22937.24</v>
      </c>
      <c r="F36" s="54">
        <v>30031.78</v>
      </c>
      <c r="G36" s="54">
        <v>57139.93</v>
      </c>
      <c r="H36" s="54">
        <v>12920.26</v>
      </c>
      <c r="I36" s="54">
        <v>51619.199999999997</v>
      </c>
      <c r="J36" s="54">
        <v>2799.96</v>
      </c>
      <c r="K36" s="54">
        <v>4641.24</v>
      </c>
      <c r="L36" s="55">
        <v>0</v>
      </c>
      <c r="M36" s="54">
        <v>0</v>
      </c>
      <c r="N36" s="56">
        <f t="shared" si="0"/>
        <v>3449534.2200000007</v>
      </c>
    </row>
    <row r="37" spans="1:14" ht="30" x14ac:dyDescent="0.3">
      <c r="A37" s="37" t="s">
        <v>66</v>
      </c>
      <c r="B37" s="38" t="s">
        <v>67</v>
      </c>
      <c r="C37" s="54">
        <v>499920.75</v>
      </c>
      <c r="D37" s="54">
        <v>170222.38</v>
      </c>
      <c r="E37" s="54">
        <v>5045.78</v>
      </c>
      <c r="F37" s="54">
        <v>10448.93</v>
      </c>
      <c r="G37" s="54">
        <v>10655.56</v>
      </c>
      <c r="H37" s="54">
        <v>2354.69</v>
      </c>
      <c r="I37" s="54">
        <v>8333.83</v>
      </c>
      <c r="J37" s="54">
        <v>815.99</v>
      </c>
      <c r="K37" s="54">
        <v>654.79</v>
      </c>
      <c r="L37" s="55">
        <v>0</v>
      </c>
      <c r="M37" s="54">
        <v>0</v>
      </c>
      <c r="N37" s="56">
        <f t="shared" si="0"/>
        <v>708452.70000000007</v>
      </c>
    </row>
    <row r="38" spans="1:14" ht="15.6" x14ac:dyDescent="0.3">
      <c r="A38" s="37" t="s">
        <v>68</v>
      </c>
      <c r="B38" s="38" t="s">
        <v>69</v>
      </c>
      <c r="C38" s="54">
        <v>3536905.3400000003</v>
      </c>
      <c r="D38" s="54">
        <v>261167.57</v>
      </c>
      <c r="E38" s="54">
        <v>25200.77</v>
      </c>
      <c r="F38" s="54">
        <v>36712.68</v>
      </c>
      <c r="G38" s="54">
        <v>20743.88</v>
      </c>
      <c r="H38" s="54">
        <v>16584.22</v>
      </c>
      <c r="I38" s="54">
        <v>41756.58</v>
      </c>
      <c r="J38" s="54">
        <v>2347.11</v>
      </c>
      <c r="K38" s="54">
        <v>5731.93</v>
      </c>
      <c r="L38" s="55">
        <v>136995</v>
      </c>
      <c r="M38" s="54">
        <v>0</v>
      </c>
      <c r="N38" s="56">
        <f t="shared" si="0"/>
        <v>4084145.0800000005</v>
      </c>
    </row>
    <row r="39" spans="1:14" ht="30" x14ac:dyDescent="0.3">
      <c r="A39" s="37" t="s">
        <v>70</v>
      </c>
      <c r="B39" s="38" t="s">
        <v>71</v>
      </c>
      <c r="C39" s="54">
        <v>925670.6</v>
      </c>
      <c r="D39" s="54">
        <v>94658.6</v>
      </c>
      <c r="E39" s="54">
        <v>8149.8200000000006</v>
      </c>
      <c r="F39" s="54">
        <v>19316.620000000003</v>
      </c>
      <c r="G39" s="54">
        <v>17832.78</v>
      </c>
      <c r="H39" s="54">
        <v>4207.38</v>
      </c>
      <c r="I39" s="54">
        <v>13925.82</v>
      </c>
      <c r="J39" s="54">
        <v>1304.31</v>
      </c>
      <c r="K39" s="54">
        <v>1066.1199999999999</v>
      </c>
      <c r="L39" s="55">
        <v>0</v>
      </c>
      <c r="M39" s="54">
        <v>0</v>
      </c>
      <c r="N39" s="56">
        <f t="shared" si="0"/>
        <v>1086132.05</v>
      </c>
    </row>
    <row r="40" spans="1:14" ht="15.6" x14ac:dyDescent="0.3">
      <c r="A40" s="37" t="s">
        <v>72</v>
      </c>
      <c r="B40" s="38" t="s">
        <v>73</v>
      </c>
      <c r="C40" s="54">
        <v>179330.82</v>
      </c>
      <c r="D40" s="54">
        <v>63953.96</v>
      </c>
      <c r="E40" s="54">
        <v>2121.67</v>
      </c>
      <c r="F40" s="54">
        <v>4866.75</v>
      </c>
      <c r="G40" s="54">
        <v>2691.15</v>
      </c>
      <c r="H40" s="54">
        <v>846.33</v>
      </c>
      <c r="I40" s="54">
        <v>2323.54</v>
      </c>
      <c r="J40" s="54">
        <v>383.46</v>
      </c>
      <c r="K40" s="54">
        <v>201.99</v>
      </c>
      <c r="L40" s="55">
        <v>5815</v>
      </c>
      <c r="M40" s="54">
        <v>0</v>
      </c>
      <c r="N40" s="56">
        <f t="shared" si="0"/>
        <v>262534.67</v>
      </c>
    </row>
    <row r="41" spans="1:14" ht="15.6" x14ac:dyDescent="0.3">
      <c r="A41" s="37" t="s">
        <v>74</v>
      </c>
      <c r="B41" s="38" t="s">
        <v>75</v>
      </c>
      <c r="C41" s="54">
        <v>379968.2</v>
      </c>
      <c r="D41" s="54">
        <v>102159.23</v>
      </c>
      <c r="E41" s="54">
        <v>3276.4300000000003</v>
      </c>
      <c r="F41" s="54">
        <v>3852.59</v>
      </c>
      <c r="G41" s="54">
        <v>7025.1</v>
      </c>
      <c r="H41" s="54">
        <v>1859.55</v>
      </c>
      <c r="I41" s="54">
        <v>7081.43</v>
      </c>
      <c r="J41" s="54">
        <v>468.38</v>
      </c>
      <c r="K41" s="54">
        <v>685.5</v>
      </c>
      <c r="L41" s="55">
        <v>0</v>
      </c>
      <c r="M41" s="54">
        <v>0</v>
      </c>
      <c r="N41" s="56">
        <f t="shared" si="0"/>
        <v>506376.41</v>
      </c>
    </row>
    <row r="42" spans="1:14" ht="15.6" x14ac:dyDescent="0.3">
      <c r="A42" s="37" t="s">
        <v>76</v>
      </c>
      <c r="B42" s="38" t="s">
        <v>77</v>
      </c>
      <c r="C42" s="54">
        <v>206614.47</v>
      </c>
      <c r="D42" s="54">
        <v>77059.89</v>
      </c>
      <c r="E42" s="54">
        <v>2215.3200000000002</v>
      </c>
      <c r="F42" s="54">
        <v>4790.7</v>
      </c>
      <c r="G42" s="54">
        <v>3145.5</v>
      </c>
      <c r="H42" s="54">
        <v>973.56</v>
      </c>
      <c r="I42" s="54">
        <v>2862.34</v>
      </c>
      <c r="J42" s="54">
        <v>376.12</v>
      </c>
      <c r="K42" s="54">
        <v>256.49</v>
      </c>
      <c r="L42" s="55">
        <v>39672</v>
      </c>
      <c r="M42" s="54">
        <v>0</v>
      </c>
      <c r="N42" s="56">
        <f t="shared" si="0"/>
        <v>337966.39</v>
      </c>
    </row>
    <row r="43" spans="1:14" ht="15.6" x14ac:dyDescent="0.3">
      <c r="A43" s="37" t="s">
        <v>78</v>
      </c>
      <c r="B43" s="38" t="s">
        <v>79</v>
      </c>
      <c r="C43" s="54">
        <v>170214.8</v>
      </c>
      <c r="D43" s="54">
        <v>68206.12999999999</v>
      </c>
      <c r="E43" s="54">
        <v>1528.99</v>
      </c>
      <c r="F43" s="54">
        <v>2033.1800000000003</v>
      </c>
      <c r="G43" s="54">
        <v>1566.06</v>
      </c>
      <c r="H43" s="54">
        <v>830.08</v>
      </c>
      <c r="I43" s="54">
        <v>2386.56</v>
      </c>
      <c r="J43" s="54">
        <v>207.4</v>
      </c>
      <c r="K43" s="54">
        <v>296.33</v>
      </c>
      <c r="L43" s="55">
        <v>4764</v>
      </c>
      <c r="M43" s="54">
        <v>0</v>
      </c>
      <c r="N43" s="56">
        <f t="shared" si="0"/>
        <v>252033.52999999994</v>
      </c>
    </row>
    <row r="44" spans="1:14" ht="15.6" x14ac:dyDescent="0.3">
      <c r="A44" s="37" t="s">
        <v>80</v>
      </c>
      <c r="B44" s="38" t="s">
        <v>81</v>
      </c>
      <c r="C44" s="54">
        <v>549763.29</v>
      </c>
      <c r="D44" s="54">
        <v>62626.6</v>
      </c>
      <c r="E44" s="54">
        <v>5211.0200000000004</v>
      </c>
      <c r="F44" s="54">
        <v>9891.5400000000009</v>
      </c>
      <c r="G44" s="54">
        <v>12994.06</v>
      </c>
      <c r="H44" s="54">
        <v>2600.9699999999998</v>
      </c>
      <c r="I44" s="54">
        <v>10187.07</v>
      </c>
      <c r="J44" s="54">
        <v>796.26</v>
      </c>
      <c r="K44" s="54">
        <v>779.89</v>
      </c>
      <c r="L44" s="55">
        <v>0</v>
      </c>
      <c r="M44" s="54">
        <v>0</v>
      </c>
      <c r="N44" s="56">
        <f t="shared" si="0"/>
        <v>654850.70000000007</v>
      </c>
    </row>
    <row r="45" spans="1:14" ht="15.6" x14ac:dyDescent="0.3">
      <c r="A45" s="37" t="s">
        <v>82</v>
      </c>
      <c r="B45" s="38" t="s">
        <v>83</v>
      </c>
      <c r="C45" s="54">
        <v>487293.36</v>
      </c>
      <c r="D45" s="54">
        <v>94649.040000000008</v>
      </c>
      <c r="E45" s="54">
        <v>4812.09</v>
      </c>
      <c r="F45" s="54">
        <v>8818.2199999999993</v>
      </c>
      <c r="G45" s="54">
        <v>11076.56</v>
      </c>
      <c r="H45" s="54">
        <v>2328.39</v>
      </c>
      <c r="I45" s="54">
        <v>8883.26</v>
      </c>
      <c r="J45" s="54">
        <v>749.35</v>
      </c>
      <c r="K45" s="54">
        <v>711.59</v>
      </c>
      <c r="L45" s="55">
        <v>0</v>
      </c>
      <c r="M45" s="54">
        <v>0</v>
      </c>
      <c r="N45" s="56">
        <f t="shared" si="0"/>
        <v>619321.86</v>
      </c>
    </row>
    <row r="46" spans="1:14" ht="15.6" x14ac:dyDescent="0.3">
      <c r="A46" s="37" t="s">
        <v>84</v>
      </c>
      <c r="B46" s="38" t="s">
        <v>85</v>
      </c>
      <c r="C46" s="54">
        <v>244516.35</v>
      </c>
      <c r="D46" s="54">
        <v>67649.06</v>
      </c>
      <c r="E46" s="54">
        <v>2592.8100000000004</v>
      </c>
      <c r="F46" s="54">
        <v>5482.88</v>
      </c>
      <c r="G46" s="54">
        <v>4661.03</v>
      </c>
      <c r="H46" s="54">
        <v>1154.6600000000001</v>
      </c>
      <c r="I46" s="54">
        <v>3830.69</v>
      </c>
      <c r="J46" s="54">
        <v>443.47</v>
      </c>
      <c r="K46" s="54">
        <v>311.35000000000002</v>
      </c>
      <c r="L46" s="55">
        <v>14494</v>
      </c>
      <c r="M46" s="54">
        <v>0</v>
      </c>
      <c r="N46" s="56">
        <f t="shared" si="0"/>
        <v>345136.3</v>
      </c>
    </row>
    <row r="47" spans="1:14" ht="30" x14ac:dyDescent="0.3">
      <c r="A47" s="37" t="s">
        <v>86</v>
      </c>
      <c r="B47" s="38" t="s">
        <v>87</v>
      </c>
      <c r="C47" s="54">
        <v>18038224.830000002</v>
      </c>
      <c r="D47" s="54">
        <v>3816509.28</v>
      </c>
      <c r="E47" s="54">
        <v>134091.24</v>
      </c>
      <c r="F47" s="54">
        <v>132843.36000000002</v>
      </c>
      <c r="G47" s="54">
        <v>188006.19</v>
      </c>
      <c r="H47" s="54">
        <v>87215.2</v>
      </c>
      <c r="I47" s="54">
        <v>272393.78000000003</v>
      </c>
      <c r="J47" s="54">
        <v>15403.95</v>
      </c>
      <c r="K47" s="54">
        <v>33164.839999999997</v>
      </c>
      <c r="L47" s="55">
        <v>0</v>
      </c>
      <c r="M47" s="54">
        <v>0</v>
      </c>
      <c r="N47" s="56">
        <f t="shared" si="0"/>
        <v>22717852.670000002</v>
      </c>
    </row>
    <row r="48" spans="1:14" ht="15.6" x14ac:dyDescent="0.3">
      <c r="A48" s="37" t="s">
        <v>88</v>
      </c>
      <c r="B48" s="38" t="s">
        <v>89</v>
      </c>
      <c r="C48" s="54">
        <v>648674.49</v>
      </c>
      <c r="D48" s="54">
        <v>65006.8</v>
      </c>
      <c r="E48" s="54">
        <v>6148</v>
      </c>
      <c r="F48" s="54">
        <v>10458.48</v>
      </c>
      <c r="G48" s="54">
        <v>16663.099999999999</v>
      </c>
      <c r="H48" s="54">
        <v>3110.31</v>
      </c>
      <c r="I48" s="54">
        <v>12655.9</v>
      </c>
      <c r="J48" s="54">
        <v>903.42</v>
      </c>
      <c r="K48" s="54">
        <v>997.54</v>
      </c>
      <c r="L48" s="55">
        <v>0</v>
      </c>
      <c r="M48" s="54">
        <v>0</v>
      </c>
      <c r="N48" s="56">
        <f t="shared" si="0"/>
        <v>764618.04000000015</v>
      </c>
    </row>
    <row r="49" spans="1:14" ht="15.6" x14ac:dyDescent="0.3">
      <c r="A49" s="37" t="s">
        <v>90</v>
      </c>
      <c r="B49" s="38" t="s">
        <v>91</v>
      </c>
      <c r="C49" s="54">
        <v>3524237.79</v>
      </c>
      <c r="D49" s="54">
        <v>1242775.71</v>
      </c>
      <c r="E49" s="54">
        <v>32944.76</v>
      </c>
      <c r="F49" s="54">
        <v>54728.44</v>
      </c>
      <c r="G49" s="54">
        <v>80264.100000000006</v>
      </c>
      <c r="H49" s="54">
        <v>16911.12</v>
      </c>
      <c r="I49" s="54">
        <v>65906.61</v>
      </c>
      <c r="J49" s="54">
        <v>4711.1899999999996</v>
      </c>
      <c r="K49" s="54">
        <v>5499.52</v>
      </c>
      <c r="L49" s="55">
        <v>94380</v>
      </c>
      <c r="M49" s="54">
        <v>0</v>
      </c>
      <c r="N49" s="56">
        <f t="shared" si="0"/>
        <v>5122359.24</v>
      </c>
    </row>
    <row r="50" spans="1:14" ht="15.6" x14ac:dyDescent="0.3">
      <c r="A50" s="37" t="s">
        <v>92</v>
      </c>
      <c r="B50" s="38" t="s">
        <v>93</v>
      </c>
      <c r="C50" s="54">
        <v>1347860.23</v>
      </c>
      <c r="D50" s="54">
        <v>235912.24</v>
      </c>
      <c r="E50" s="54">
        <v>11140.11</v>
      </c>
      <c r="F50" s="54">
        <v>14554.46</v>
      </c>
      <c r="G50" s="54">
        <v>20387.400000000001</v>
      </c>
      <c r="H50" s="54">
        <v>6500.94</v>
      </c>
      <c r="I50" s="54">
        <v>22296.720000000001</v>
      </c>
      <c r="J50" s="54">
        <v>1446.59</v>
      </c>
      <c r="K50" s="54">
        <v>2324.02</v>
      </c>
      <c r="L50" s="55">
        <v>32806</v>
      </c>
      <c r="M50" s="54">
        <v>0</v>
      </c>
      <c r="N50" s="56">
        <f t="shared" si="0"/>
        <v>1695228.71</v>
      </c>
    </row>
    <row r="51" spans="1:14" ht="30" x14ac:dyDescent="0.3">
      <c r="A51" s="37" t="s">
        <v>94</v>
      </c>
      <c r="B51" s="38" t="s">
        <v>95</v>
      </c>
      <c r="C51" s="54">
        <v>17509587.759999998</v>
      </c>
      <c r="D51" s="54">
        <v>3900585.3899999997</v>
      </c>
      <c r="E51" s="54">
        <v>141321.81</v>
      </c>
      <c r="F51" s="54">
        <v>173288.89</v>
      </c>
      <c r="G51" s="54">
        <v>273407.40999999997</v>
      </c>
      <c r="H51" s="54">
        <v>84532.56</v>
      </c>
      <c r="I51" s="54">
        <v>298786</v>
      </c>
      <c r="J51" s="54">
        <v>15476.23</v>
      </c>
      <c r="K51" s="54">
        <v>30904.06</v>
      </c>
      <c r="L51" s="55">
        <v>0</v>
      </c>
      <c r="M51" s="54">
        <v>0</v>
      </c>
      <c r="N51" s="56">
        <f t="shared" si="0"/>
        <v>22427890.109999996</v>
      </c>
    </row>
    <row r="52" spans="1:14" ht="15.6" x14ac:dyDescent="0.3">
      <c r="A52" s="37" t="s">
        <v>96</v>
      </c>
      <c r="B52" s="38" t="s">
        <v>97</v>
      </c>
      <c r="C52" s="54">
        <v>4810082.1500000004</v>
      </c>
      <c r="D52" s="54">
        <v>1315213.43</v>
      </c>
      <c r="E52" s="54">
        <v>46005.42</v>
      </c>
      <c r="F52" s="54">
        <v>98777.73</v>
      </c>
      <c r="G52" s="54">
        <v>99096.55</v>
      </c>
      <c r="H52" s="54">
        <v>22391.67</v>
      </c>
      <c r="I52" s="54">
        <v>79337.440000000002</v>
      </c>
      <c r="J52" s="54">
        <v>7757.26</v>
      </c>
      <c r="K52" s="54">
        <v>6073.82</v>
      </c>
      <c r="L52" s="55">
        <v>0</v>
      </c>
      <c r="M52" s="54">
        <v>218872.19</v>
      </c>
      <c r="N52" s="56">
        <f t="shared" si="0"/>
        <v>6703607.6600000011</v>
      </c>
    </row>
    <row r="53" spans="1:14" ht="15.6" x14ac:dyDescent="0.3">
      <c r="A53" s="37" t="s">
        <v>98</v>
      </c>
      <c r="B53" s="38" t="s">
        <v>99</v>
      </c>
      <c r="C53" s="54">
        <v>972815.34000000008</v>
      </c>
      <c r="D53" s="54">
        <v>290669</v>
      </c>
      <c r="E53" s="54">
        <v>7491.26</v>
      </c>
      <c r="F53" s="54">
        <v>8016.0300000000007</v>
      </c>
      <c r="G53" s="54">
        <v>18880.66</v>
      </c>
      <c r="H53" s="54">
        <v>4706.42</v>
      </c>
      <c r="I53" s="54">
        <v>18659.310000000001</v>
      </c>
      <c r="J53" s="54">
        <v>793.96</v>
      </c>
      <c r="K53" s="54">
        <v>1772.59</v>
      </c>
      <c r="L53" s="55">
        <v>8737</v>
      </c>
      <c r="M53" s="54">
        <v>0</v>
      </c>
      <c r="N53" s="56">
        <f t="shared" si="0"/>
        <v>1332541.57</v>
      </c>
    </row>
    <row r="54" spans="1:14" ht="15.6" x14ac:dyDescent="0.3">
      <c r="A54" s="37" t="s">
        <v>100</v>
      </c>
      <c r="B54" s="38" t="s">
        <v>101</v>
      </c>
      <c r="C54" s="54">
        <v>663765.49</v>
      </c>
      <c r="D54" s="54">
        <v>134325.51</v>
      </c>
      <c r="E54" s="54">
        <v>5768.58</v>
      </c>
      <c r="F54" s="54">
        <v>9023.2300000000014</v>
      </c>
      <c r="G54" s="54">
        <v>7242.38</v>
      </c>
      <c r="H54" s="54">
        <v>3174.86</v>
      </c>
      <c r="I54" s="54">
        <v>9175.99</v>
      </c>
      <c r="J54" s="54">
        <v>892.22</v>
      </c>
      <c r="K54" s="54">
        <v>1056.8800000000001</v>
      </c>
      <c r="L54" s="55">
        <v>2783</v>
      </c>
      <c r="M54" s="54">
        <v>0</v>
      </c>
      <c r="N54" s="56">
        <f t="shared" si="0"/>
        <v>837208.1399999999</v>
      </c>
    </row>
    <row r="55" spans="1:14" ht="15.6" x14ac:dyDescent="0.3">
      <c r="A55" s="37" t="s">
        <v>102</v>
      </c>
      <c r="B55" s="38" t="s">
        <v>103</v>
      </c>
      <c r="C55" s="54">
        <v>63309.359999999993</v>
      </c>
      <c r="D55" s="54">
        <v>31081.489999999998</v>
      </c>
      <c r="E55" s="54">
        <v>940.77</v>
      </c>
      <c r="F55" s="54">
        <v>2509.27</v>
      </c>
      <c r="G55" s="54">
        <v>195.94</v>
      </c>
      <c r="H55" s="54">
        <v>295.91000000000003</v>
      </c>
      <c r="I55" s="54">
        <v>336.49</v>
      </c>
      <c r="J55" s="54">
        <v>202.7</v>
      </c>
      <c r="K55" s="54">
        <v>44.08</v>
      </c>
      <c r="L55" s="55">
        <v>0</v>
      </c>
      <c r="M55" s="54">
        <v>0</v>
      </c>
      <c r="N55" s="56">
        <f t="shared" si="0"/>
        <v>98916.010000000009</v>
      </c>
    </row>
    <row r="56" spans="1:14" ht="15.6" x14ac:dyDescent="0.3">
      <c r="A56" s="37" t="s">
        <v>104</v>
      </c>
      <c r="B56" s="38" t="s">
        <v>105</v>
      </c>
      <c r="C56" s="54">
        <v>212748.01</v>
      </c>
      <c r="D56" s="54">
        <v>56610.99</v>
      </c>
      <c r="E56" s="54">
        <v>2453.1200000000003</v>
      </c>
      <c r="F56" s="54">
        <v>5461.11</v>
      </c>
      <c r="G56" s="54">
        <v>3593.37</v>
      </c>
      <c r="H56" s="54">
        <v>1006.06</v>
      </c>
      <c r="I56" s="54">
        <v>2997.13</v>
      </c>
      <c r="J56" s="54">
        <v>430.75</v>
      </c>
      <c r="K56" s="54">
        <v>251.88</v>
      </c>
      <c r="L56" s="55">
        <v>0</v>
      </c>
      <c r="M56" s="54">
        <v>0</v>
      </c>
      <c r="N56" s="56">
        <f t="shared" si="0"/>
        <v>285552.42</v>
      </c>
    </row>
    <row r="57" spans="1:14" ht="15.6" x14ac:dyDescent="0.3">
      <c r="A57" s="37" t="s">
        <v>106</v>
      </c>
      <c r="B57" s="38" t="s">
        <v>107</v>
      </c>
      <c r="C57" s="54">
        <v>169237.05</v>
      </c>
      <c r="D57" s="54">
        <v>59242.68</v>
      </c>
      <c r="E57" s="54">
        <v>1985.3799999999999</v>
      </c>
      <c r="F57" s="54">
        <v>4504.9900000000007</v>
      </c>
      <c r="G57" s="54">
        <v>2923.86</v>
      </c>
      <c r="H57" s="54">
        <v>799.49</v>
      </c>
      <c r="I57" s="54">
        <v>2398.19</v>
      </c>
      <c r="J57" s="54">
        <v>355.65</v>
      </c>
      <c r="K57" s="54">
        <v>194.15</v>
      </c>
      <c r="L57" s="55">
        <v>0</v>
      </c>
      <c r="M57" s="54">
        <v>0</v>
      </c>
      <c r="N57" s="56">
        <f t="shared" si="0"/>
        <v>241641.43999999994</v>
      </c>
    </row>
    <row r="58" spans="1:14" ht="15.6" x14ac:dyDescent="0.3">
      <c r="A58" s="37" t="s">
        <v>108</v>
      </c>
      <c r="B58" s="38" t="s">
        <v>109</v>
      </c>
      <c r="C58" s="54">
        <v>499614.38</v>
      </c>
      <c r="D58" s="54">
        <v>135805.19</v>
      </c>
      <c r="E58" s="54">
        <v>4721.83</v>
      </c>
      <c r="F58" s="54">
        <v>8332.4700000000012</v>
      </c>
      <c r="G58" s="54">
        <v>9379.3700000000008</v>
      </c>
      <c r="H58" s="54">
        <v>2384.5100000000002</v>
      </c>
      <c r="I58" s="54">
        <v>8339.26</v>
      </c>
      <c r="J58" s="54">
        <v>723.06</v>
      </c>
      <c r="K58" s="54">
        <v>747.76</v>
      </c>
      <c r="L58" s="55">
        <v>0</v>
      </c>
      <c r="M58" s="54">
        <v>0</v>
      </c>
      <c r="N58" s="56">
        <f t="shared" si="0"/>
        <v>670047.83000000007</v>
      </c>
    </row>
    <row r="59" spans="1:14" ht="15.6" x14ac:dyDescent="0.3">
      <c r="A59" s="37" t="s">
        <v>110</v>
      </c>
      <c r="B59" s="38" t="s">
        <v>111</v>
      </c>
      <c r="C59" s="54">
        <v>605954.96000000008</v>
      </c>
      <c r="D59" s="54">
        <v>160634.86000000002</v>
      </c>
      <c r="E59" s="54">
        <v>5655.33</v>
      </c>
      <c r="F59" s="54">
        <v>9178.73</v>
      </c>
      <c r="G59" s="54">
        <v>12318.19</v>
      </c>
      <c r="H59" s="54">
        <v>2914.24</v>
      </c>
      <c r="I59" s="54">
        <v>10647.63</v>
      </c>
      <c r="J59" s="54">
        <v>796.64</v>
      </c>
      <c r="K59" s="54">
        <v>959.5</v>
      </c>
      <c r="L59" s="55">
        <v>0</v>
      </c>
      <c r="M59" s="54">
        <v>0</v>
      </c>
      <c r="N59" s="56">
        <f t="shared" si="0"/>
        <v>809060.08</v>
      </c>
    </row>
    <row r="60" spans="1:14" ht="15.6" x14ac:dyDescent="0.3">
      <c r="A60" s="37" t="s">
        <v>112</v>
      </c>
      <c r="B60" s="38" t="s">
        <v>113</v>
      </c>
      <c r="C60" s="54">
        <v>826817.46</v>
      </c>
      <c r="D60" s="54">
        <v>258901.84999999998</v>
      </c>
      <c r="E60" s="54">
        <v>6238.4900000000007</v>
      </c>
      <c r="F60" s="54">
        <v>9504.2200000000012</v>
      </c>
      <c r="G60" s="54">
        <v>14673.97</v>
      </c>
      <c r="H60" s="54">
        <v>3925.07</v>
      </c>
      <c r="I60" s="54">
        <v>13846.17</v>
      </c>
      <c r="J60" s="54">
        <v>1013.94</v>
      </c>
      <c r="K60" s="54">
        <v>1287.1199999999999</v>
      </c>
      <c r="L60" s="55">
        <v>41487</v>
      </c>
      <c r="M60" s="54">
        <v>0</v>
      </c>
      <c r="N60" s="56">
        <f t="shared" si="0"/>
        <v>1177695.29</v>
      </c>
    </row>
    <row r="61" spans="1:14" ht="15.6" x14ac:dyDescent="0.3">
      <c r="A61" s="37" t="s">
        <v>114</v>
      </c>
      <c r="B61" s="38" t="s">
        <v>115</v>
      </c>
      <c r="C61" s="54">
        <v>424260.93</v>
      </c>
      <c r="D61" s="54">
        <v>187731.16999999998</v>
      </c>
      <c r="E61" s="54">
        <v>6183.21</v>
      </c>
      <c r="F61" s="54">
        <v>16675.97</v>
      </c>
      <c r="G61" s="54">
        <v>3139.22</v>
      </c>
      <c r="H61" s="54">
        <v>1972.96</v>
      </c>
      <c r="I61" s="54">
        <v>3080.62</v>
      </c>
      <c r="J61" s="54">
        <v>1249.81</v>
      </c>
      <c r="K61" s="54">
        <v>293.7</v>
      </c>
      <c r="L61" s="55">
        <v>0</v>
      </c>
      <c r="M61" s="54">
        <v>0</v>
      </c>
      <c r="N61" s="56">
        <f t="shared" si="0"/>
        <v>644587.58999999985</v>
      </c>
    </row>
    <row r="62" spans="1:14" ht="15.6" x14ac:dyDescent="0.3">
      <c r="A62" s="37" t="s">
        <v>116</v>
      </c>
      <c r="B62" s="38" t="s">
        <v>117</v>
      </c>
      <c r="C62" s="54">
        <v>142767.47</v>
      </c>
      <c r="D62" s="54">
        <v>47238.07</v>
      </c>
      <c r="E62" s="54">
        <v>1554.46</v>
      </c>
      <c r="F62" s="54">
        <v>3293.26</v>
      </c>
      <c r="G62" s="54">
        <v>985.07</v>
      </c>
      <c r="H62" s="54">
        <v>676.56</v>
      </c>
      <c r="I62" s="54">
        <v>1459.21</v>
      </c>
      <c r="J62" s="54">
        <v>272.38</v>
      </c>
      <c r="K62" s="54">
        <v>180.73</v>
      </c>
      <c r="L62" s="55">
        <v>4563</v>
      </c>
      <c r="M62" s="54">
        <v>0</v>
      </c>
      <c r="N62" s="56">
        <f t="shared" si="0"/>
        <v>202990.21000000002</v>
      </c>
    </row>
    <row r="63" spans="1:14" ht="15.6" x14ac:dyDescent="0.3">
      <c r="A63" s="37" t="s">
        <v>118</v>
      </c>
      <c r="B63" s="38" t="s">
        <v>119</v>
      </c>
      <c r="C63" s="54">
        <v>408612.57</v>
      </c>
      <c r="D63" s="54">
        <v>98905</v>
      </c>
      <c r="E63" s="54">
        <v>4006.39</v>
      </c>
      <c r="F63" s="54">
        <v>7989.9700000000012</v>
      </c>
      <c r="G63" s="54">
        <v>9129.5499999999993</v>
      </c>
      <c r="H63" s="54">
        <v>1928.22</v>
      </c>
      <c r="I63" s="54">
        <v>7246.85</v>
      </c>
      <c r="J63" s="54">
        <v>645.41</v>
      </c>
      <c r="K63" s="54">
        <v>554.79999999999995</v>
      </c>
      <c r="L63" s="55">
        <v>0</v>
      </c>
      <c r="M63" s="54">
        <v>0</v>
      </c>
      <c r="N63" s="56">
        <f t="shared" si="0"/>
        <v>539018.76000000013</v>
      </c>
    </row>
    <row r="64" spans="1:14" ht="15.6" x14ac:dyDescent="0.3">
      <c r="A64" s="37" t="s">
        <v>120</v>
      </c>
      <c r="B64" s="38" t="s">
        <v>121</v>
      </c>
      <c r="C64" s="54">
        <v>181400.71</v>
      </c>
      <c r="D64" s="54">
        <v>39322.199999999997</v>
      </c>
      <c r="E64" s="54">
        <v>2075.77</v>
      </c>
      <c r="F64" s="54">
        <v>4624.2300000000005</v>
      </c>
      <c r="G64" s="54">
        <v>3580.9</v>
      </c>
      <c r="H64" s="54">
        <v>857.41</v>
      </c>
      <c r="I64" s="54">
        <v>2802.61</v>
      </c>
      <c r="J64" s="54">
        <v>369.18</v>
      </c>
      <c r="K64" s="54">
        <v>214.56</v>
      </c>
      <c r="L64" s="55">
        <v>0</v>
      </c>
      <c r="M64" s="54">
        <v>0</v>
      </c>
      <c r="N64" s="56">
        <f t="shared" si="0"/>
        <v>235247.56999999995</v>
      </c>
    </row>
    <row r="65" spans="1:14" ht="15.6" x14ac:dyDescent="0.3">
      <c r="A65" s="37" t="s">
        <v>122</v>
      </c>
      <c r="B65" s="38" t="s">
        <v>123</v>
      </c>
      <c r="C65" s="54">
        <v>6205316.1500000004</v>
      </c>
      <c r="D65" s="54">
        <v>1221530.8800000001</v>
      </c>
      <c r="E65" s="54">
        <v>49529.08</v>
      </c>
      <c r="F65" s="54">
        <v>72118.010000000009</v>
      </c>
      <c r="G65" s="54">
        <v>92758.36</v>
      </c>
      <c r="H65" s="54">
        <v>29542.17</v>
      </c>
      <c r="I65" s="54">
        <v>99254.43</v>
      </c>
      <c r="J65" s="54">
        <v>6230.76</v>
      </c>
      <c r="K65" s="54">
        <v>10175.9</v>
      </c>
      <c r="L65" s="55">
        <v>0</v>
      </c>
      <c r="M65" s="54">
        <v>67806.81</v>
      </c>
      <c r="N65" s="56">
        <f t="shared" si="0"/>
        <v>7854262.5499999998</v>
      </c>
    </row>
    <row r="66" spans="1:14" ht="15.6" x14ac:dyDescent="0.3">
      <c r="A66" s="37" t="s">
        <v>124</v>
      </c>
      <c r="B66" s="38" t="s">
        <v>125</v>
      </c>
      <c r="C66" s="54">
        <v>1310967.71</v>
      </c>
      <c r="D66" s="54">
        <v>98433.4</v>
      </c>
      <c r="E66" s="54">
        <v>12361.740000000002</v>
      </c>
      <c r="F66" s="54">
        <v>21311.68</v>
      </c>
      <c r="G66" s="54">
        <v>32604.1</v>
      </c>
      <c r="H66" s="54">
        <v>6272.28</v>
      </c>
      <c r="I66" s="54">
        <v>25262.46</v>
      </c>
      <c r="J66" s="54">
        <v>1842.31</v>
      </c>
      <c r="K66" s="54">
        <v>1995.76</v>
      </c>
      <c r="L66" s="55">
        <v>126452</v>
      </c>
      <c r="M66" s="54">
        <v>0</v>
      </c>
      <c r="N66" s="56">
        <f t="shared" si="0"/>
        <v>1637503.44</v>
      </c>
    </row>
    <row r="67" spans="1:14" ht="15.6" x14ac:dyDescent="0.3">
      <c r="A67" s="37" t="s">
        <v>126</v>
      </c>
      <c r="B67" s="38" t="s">
        <v>127</v>
      </c>
      <c r="C67" s="54">
        <v>6793252.9999999991</v>
      </c>
      <c r="D67" s="54">
        <v>1627370.75</v>
      </c>
      <c r="E67" s="54">
        <v>55451.38</v>
      </c>
      <c r="F67" s="54">
        <v>69490.53</v>
      </c>
      <c r="G67" s="54">
        <v>122854.06</v>
      </c>
      <c r="H67" s="54">
        <v>32577.91</v>
      </c>
      <c r="I67" s="54">
        <v>122123.06</v>
      </c>
      <c r="J67" s="54">
        <v>6220.85</v>
      </c>
      <c r="K67" s="54">
        <v>11848.9</v>
      </c>
      <c r="L67" s="55">
        <v>0</v>
      </c>
      <c r="M67" s="54">
        <v>0</v>
      </c>
      <c r="N67" s="56">
        <f t="shared" si="0"/>
        <v>8841190.4400000013</v>
      </c>
    </row>
    <row r="68" spans="1:14" ht="15.6" x14ac:dyDescent="0.3">
      <c r="A68" s="37" t="s">
        <v>128</v>
      </c>
      <c r="B68" s="38" t="s">
        <v>129</v>
      </c>
      <c r="C68" s="54">
        <v>306377.11</v>
      </c>
      <c r="D68" s="54">
        <v>67516.58</v>
      </c>
      <c r="E68" s="54">
        <v>3190.22</v>
      </c>
      <c r="F68" s="54">
        <v>7074.83</v>
      </c>
      <c r="G68" s="54">
        <v>6176.57</v>
      </c>
      <c r="H68" s="54">
        <v>1432.48</v>
      </c>
      <c r="I68" s="54">
        <v>4824.8599999999997</v>
      </c>
      <c r="J68" s="54">
        <v>550.54999999999995</v>
      </c>
      <c r="K68" s="54">
        <v>369.85</v>
      </c>
      <c r="L68" s="55">
        <v>0</v>
      </c>
      <c r="M68" s="54">
        <v>0</v>
      </c>
      <c r="N68" s="56">
        <f t="shared" si="0"/>
        <v>397513.04999999993</v>
      </c>
    </row>
    <row r="69" spans="1:14" ht="15.6" x14ac:dyDescent="0.3">
      <c r="A69" s="37" t="s">
        <v>130</v>
      </c>
      <c r="B69" s="38" t="s">
        <v>131</v>
      </c>
      <c r="C69" s="54">
        <v>381189.81</v>
      </c>
      <c r="D69" s="54">
        <v>97530.59</v>
      </c>
      <c r="E69" s="54">
        <v>4074.07</v>
      </c>
      <c r="F69" s="54">
        <v>9509.18</v>
      </c>
      <c r="G69" s="54">
        <v>7301.33</v>
      </c>
      <c r="H69" s="54">
        <v>1770.98</v>
      </c>
      <c r="I69" s="54">
        <v>5607.15</v>
      </c>
      <c r="J69" s="54">
        <v>702.74</v>
      </c>
      <c r="K69" s="54">
        <v>429.27</v>
      </c>
      <c r="L69" s="55">
        <v>0</v>
      </c>
      <c r="M69" s="54">
        <v>0</v>
      </c>
      <c r="N69" s="56">
        <f t="shared" si="0"/>
        <v>508115.12000000005</v>
      </c>
    </row>
    <row r="70" spans="1:14" ht="15.6" x14ac:dyDescent="0.3">
      <c r="A70" s="37" t="s">
        <v>132</v>
      </c>
      <c r="B70" s="38" t="s">
        <v>133</v>
      </c>
      <c r="C70" s="54">
        <v>131997.13</v>
      </c>
      <c r="D70" s="54">
        <v>43804.409999999996</v>
      </c>
      <c r="E70" s="54">
        <v>1560.96</v>
      </c>
      <c r="F70" s="54">
        <v>3602.33</v>
      </c>
      <c r="G70" s="54">
        <v>1203.1199999999999</v>
      </c>
      <c r="H70" s="54">
        <v>621.84</v>
      </c>
      <c r="I70" s="54">
        <v>1374.49</v>
      </c>
      <c r="J70" s="54">
        <v>287.79000000000002</v>
      </c>
      <c r="K70" s="54">
        <v>147</v>
      </c>
      <c r="L70" s="55">
        <v>0</v>
      </c>
      <c r="M70" s="54">
        <v>0</v>
      </c>
      <c r="N70" s="56">
        <f t="shared" si="0"/>
        <v>184599.06999999998</v>
      </c>
    </row>
    <row r="71" spans="1:14" ht="15.6" x14ac:dyDescent="0.3">
      <c r="A71" s="37" t="s">
        <v>134</v>
      </c>
      <c r="B71" s="38" t="s">
        <v>135</v>
      </c>
      <c r="C71" s="54">
        <v>463165.77999999997</v>
      </c>
      <c r="D71" s="54">
        <v>167217.83000000002</v>
      </c>
      <c r="E71" s="54">
        <v>3888.06</v>
      </c>
      <c r="F71" s="54">
        <v>4685.62</v>
      </c>
      <c r="G71" s="54">
        <v>10304.99</v>
      </c>
      <c r="H71" s="54">
        <v>2252.4899999999998</v>
      </c>
      <c r="I71" s="54">
        <v>9378.61</v>
      </c>
      <c r="J71" s="54">
        <v>502.47</v>
      </c>
      <c r="K71" s="54">
        <v>825.99</v>
      </c>
      <c r="L71" s="55">
        <v>0</v>
      </c>
      <c r="M71" s="54">
        <v>0</v>
      </c>
      <c r="N71" s="56">
        <f t="shared" si="0"/>
        <v>662221.84</v>
      </c>
    </row>
    <row r="72" spans="1:14" ht="15.6" x14ac:dyDescent="0.3">
      <c r="A72" s="37" t="s">
        <v>136</v>
      </c>
      <c r="B72" s="38" t="s">
        <v>137</v>
      </c>
      <c r="C72" s="54">
        <v>1018707.06</v>
      </c>
      <c r="D72" s="54">
        <v>235536.40999999997</v>
      </c>
      <c r="E72" s="54">
        <v>8721.49</v>
      </c>
      <c r="F72" s="54">
        <v>11846.539999999999</v>
      </c>
      <c r="G72" s="54">
        <v>20820.900000000001</v>
      </c>
      <c r="H72" s="54">
        <v>4922.54</v>
      </c>
      <c r="I72" s="54">
        <v>19158.240000000002</v>
      </c>
      <c r="J72" s="54">
        <v>1138.33</v>
      </c>
      <c r="K72" s="54">
        <v>1741.82</v>
      </c>
      <c r="L72" s="55">
        <v>11378</v>
      </c>
      <c r="M72" s="54">
        <v>0</v>
      </c>
      <c r="N72" s="56">
        <f t="shared" si="0"/>
        <v>1333971.33</v>
      </c>
    </row>
    <row r="73" spans="1:14" ht="15.6" x14ac:dyDescent="0.3">
      <c r="A73" s="37" t="s">
        <v>138</v>
      </c>
      <c r="B73" s="38" t="s">
        <v>139</v>
      </c>
      <c r="C73" s="54">
        <v>212777.18</v>
      </c>
      <c r="D73" s="54">
        <v>95763.32</v>
      </c>
      <c r="E73" s="54">
        <v>2435.3900000000003</v>
      </c>
      <c r="F73" s="54">
        <v>5521.34</v>
      </c>
      <c r="G73" s="54">
        <v>2693.19</v>
      </c>
      <c r="H73" s="54">
        <v>1002.2</v>
      </c>
      <c r="I73" s="54">
        <v>2570.0300000000002</v>
      </c>
      <c r="J73" s="54">
        <v>434.62</v>
      </c>
      <c r="K73" s="54">
        <v>245.62</v>
      </c>
      <c r="L73" s="55">
        <v>0</v>
      </c>
      <c r="M73" s="54">
        <v>0</v>
      </c>
      <c r="N73" s="56">
        <f t="shared" ref="N73:N136" si="1">SUM(C73:M73)</f>
        <v>323442.89000000007</v>
      </c>
    </row>
    <row r="74" spans="1:14" ht="15.6" x14ac:dyDescent="0.3">
      <c r="A74" s="37" t="s">
        <v>140</v>
      </c>
      <c r="B74" s="38" t="s">
        <v>141</v>
      </c>
      <c r="C74" s="54">
        <v>773749.86</v>
      </c>
      <c r="D74" s="54">
        <v>282276.01999999996</v>
      </c>
      <c r="E74" s="54">
        <v>6990.17</v>
      </c>
      <c r="F74" s="54">
        <v>13905.89</v>
      </c>
      <c r="G74" s="54">
        <v>13038.33</v>
      </c>
      <c r="H74" s="54">
        <v>3644.02</v>
      </c>
      <c r="I74" s="54">
        <v>11696.66</v>
      </c>
      <c r="J74" s="54">
        <v>1250.31</v>
      </c>
      <c r="K74" s="54">
        <v>1032.54</v>
      </c>
      <c r="L74" s="55">
        <v>0</v>
      </c>
      <c r="M74" s="54">
        <v>0</v>
      </c>
      <c r="N74" s="56">
        <f t="shared" si="1"/>
        <v>1107583.7999999998</v>
      </c>
    </row>
    <row r="75" spans="1:14" ht="15.6" x14ac:dyDescent="0.3">
      <c r="A75" s="37" t="s">
        <v>142</v>
      </c>
      <c r="B75" s="38" t="s">
        <v>143</v>
      </c>
      <c r="C75" s="54">
        <v>112784692.71000001</v>
      </c>
      <c r="D75" s="54">
        <v>24103152.919999998</v>
      </c>
      <c r="E75" s="54">
        <v>902280.29</v>
      </c>
      <c r="F75" s="54">
        <v>928972.96000000008</v>
      </c>
      <c r="G75" s="54">
        <v>644717.65</v>
      </c>
      <c r="H75" s="54">
        <v>532173.74</v>
      </c>
      <c r="I75" s="54">
        <v>1456952.84</v>
      </c>
      <c r="J75" s="54">
        <v>90065.62</v>
      </c>
      <c r="K75" s="54">
        <v>206652.93</v>
      </c>
      <c r="L75" s="55">
        <v>4650053</v>
      </c>
      <c r="M75" s="54">
        <v>0</v>
      </c>
      <c r="N75" s="56">
        <f t="shared" si="1"/>
        <v>146299714.66000003</v>
      </c>
    </row>
    <row r="76" spans="1:14" ht="15.6" x14ac:dyDescent="0.3">
      <c r="A76" s="37" t="s">
        <v>144</v>
      </c>
      <c r="B76" s="38" t="s">
        <v>145</v>
      </c>
      <c r="C76" s="54">
        <v>3372377.38</v>
      </c>
      <c r="D76" s="54">
        <v>733314.53</v>
      </c>
      <c r="E76" s="54">
        <v>27763.7</v>
      </c>
      <c r="F76" s="54">
        <v>33465.5</v>
      </c>
      <c r="G76" s="54">
        <v>57965.53</v>
      </c>
      <c r="H76" s="54">
        <v>16351.76</v>
      </c>
      <c r="I76" s="54">
        <v>59869.22</v>
      </c>
      <c r="J76" s="54">
        <v>3403.67</v>
      </c>
      <c r="K76" s="54">
        <v>5995.66</v>
      </c>
      <c r="L76" s="55">
        <v>0</v>
      </c>
      <c r="M76" s="54">
        <v>0</v>
      </c>
      <c r="N76" s="56">
        <f t="shared" si="1"/>
        <v>4310506.95</v>
      </c>
    </row>
    <row r="77" spans="1:14" ht="15.6" x14ac:dyDescent="0.3">
      <c r="A77" s="37" t="s">
        <v>146</v>
      </c>
      <c r="B77" s="38" t="s">
        <v>147</v>
      </c>
      <c r="C77" s="54">
        <v>323914.34999999998</v>
      </c>
      <c r="D77" s="54">
        <v>99787.66</v>
      </c>
      <c r="E77" s="54">
        <v>3343.55</v>
      </c>
      <c r="F77" s="54">
        <v>6419.74</v>
      </c>
      <c r="G77" s="54">
        <v>7564.08</v>
      </c>
      <c r="H77" s="54">
        <v>1547.13</v>
      </c>
      <c r="I77" s="54">
        <v>5932.36</v>
      </c>
      <c r="J77" s="54">
        <v>529.14</v>
      </c>
      <c r="K77" s="54">
        <v>455.9</v>
      </c>
      <c r="L77" s="55">
        <v>0</v>
      </c>
      <c r="M77" s="54">
        <v>0</v>
      </c>
      <c r="N77" s="56">
        <f t="shared" si="1"/>
        <v>449493.91000000003</v>
      </c>
    </row>
    <row r="78" spans="1:14" ht="15.6" x14ac:dyDescent="0.3">
      <c r="A78" s="37" t="s">
        <v>148</v>
      </c>
      <c r="B78" s="38" t="s">
        <v>149</v>
      </c>
      <c r="C78" s="54">
        <v>752881.31</v>
      </c>
      <c r="D78" s="54">
        <v>193531.41999999998</v>
      </c>
      <c r="E78" s="54">
        <v>6641.11</v>
      </c>
      <c r="F78" s="54">
        <v>9788.4700000000012</v>
      </c>
      <c r="G78" s="54">
        <v>15882.9</v>
      </c>
      <c r="H78" s="54">
        <v>3627.48</v>
      </c>
      <c r="I78" s="54">
        <v>14087.99</v>
      </c>
      <c r="J78" s="54">
        <v>878.08</v>
      </c>
      <c r="K78" s="54">
        <v>1247.22</v>
      </c>
      <c r="L78" s="55">
        <v>0</v>
      </c>
      <c r="M78" s="54">
        <v>0</v>
      </c>
      <c r="N78" s="56">
        <f t="shared" si="1"/>
        <v>998565.97999999986</v>
      </c>
    </row>
    <row r="79" spans="1:14" ht="15.6" x14ac:dyDescent="0.3">
      <c r="A79" s="37" t="s">
        <v>150</v>
      </c>
      <c r="B79" s="38" t="s">
        <v>151</v>
      </c>
      <c r="C79" s="54">
        <v>484677.25</v>
      </c>
      <c r="D79" s="54">
        <v>275787.13</v>
      </c>
      <c r="E79" s="54">
        <v>5835.91</v>
      </c>
      <c r="F79" s="54">
        <v>13884.5</v>
      </c>
      <c r="G79" s="54">
        <v>8172.47</v>
      </c>
      <c r="H79" s="54">
        <v>2274.86</v>
      </c>
      <c r="I79" s="54">
        <v>6474.24</v>
      </c>
      <c r="J79" s="54">
        <v>1066.32</v>
      </c>
      <c r="K79" s="54">
        <v>512.54</v>
      </c>
      <c r="L79" s="55">
        <v>5294</v>
      </c>
      <c r="M79" s="54">
        <v>0</v>
      </c>
      <c r="N79" s="56">
        <f t="shared" si="1"/>
        <v>803979.22</v>
      </c>
    </row>
    <row r="80" spans="1:14" ht="15.6" x14ac:dyDescent="0.3">
      <c r="A80" s="37" t="s">
        <v>152</v>
      </c>
      <c r="B80" s="38" t="s">
        <v>153</v>
      </c>
      <c r="C80" s="54">
        <v>1094897.6399999999</v>
      </c>
      <c r="D80" s="54">
        <v>316368.58999999997</v>
      </c>
      <c r="E80" s="54">
        <v>8762.5399999999991</v>
      </c>
      <c r="F80" s="54">
        <v>8363.16</v>
      </c>
      <c r="G80" s="54">
        <v>20009.53</v>
      </c>
      <c r="H80" s="54">
        <v>5361.75</v>
      </c>
      <c r="I80" s="54">
        <v>20575.77</v>
      </c>
      <c r="J80" s="54">
        <v>880.91</v>
      </c>
      <c r="K80" s="54">
        <v>2081.1</v>
      </c>
      <c r="L80" s="55">
        <v>0</v>
      </c>
      <c r="M80" s="54">
        <v>0</v>
      </c>
      <c r="N80" s="56">
        <f t="shared" si="1"/>
        <v>1477300.99</v>
      </c>
    </row>
    <row r="81" spans="1:14" ht="15.6" x14ac:dyDescent="0.3">
      <c r="A81" s="37" t="s">
        <v>154</v>
      </c>
      <c r="B81" s="38" t="s">
        <v>155</v>
      </c>
      <c r="C81" s="54">
        <v>3986212.3599999994</v>
      </c>
      <c r="D81" s="54">
        <v>937599.30999999994</v>
      </c>
      <c r="E81" s="54">
        <v>33447.75</v>
      </c>
      <c r="F81" s="54">
        <v>45128.820000000007</v>
      </c>
      <c r="G81" s="54">
        <v>84572.45</v>
      </c>
      <c r="H81" s="54">
        <v>19218.560000000001</v>
      </c>
      <c r="I81" s="54">
        <v>76475.77</v>
      </c>
      <c r="J81" s="54">
        <v>4372.9399999999996</v>
      </c>
      <c r="K81" s="54">
        <v>6805.47</v>
      </c>
      <c r="L81" s="55">
        <v>566334</v>
      </c>
      <c r="M81" s="54">
        <v>0</v>
      </c>
      <c r="N81" s="56">
        <f t="shared" si="1"/>
        <v>5760167.4299999988</v>
      </c>
    </row>
    <row r="82" spans="1:14" ht="15.6" x14ac:dyDescent="0.3">
      <c r="A82" s="37" t="s">
        <v>156</v>
      </c>
      <c r="B82" s="38" t="s">
        <v>157</v>
      </c>
      <c r="C82" s="54">
        <v>127261.84</v>
      </c>
      <c r="D82" s="54">
        <v>51935.39</v>
      </c>
      <c r="E82" s="54">
        <v>1850.41</v>
      </c>
      <c r="F82" s="54">
        <v>5056.25</v>
      </c>
      <c r="G82" s="54">
        <v>1111.3399999999999</v>
      </c>
      <c r="H82" s="54">
        <v>589.38</v>
      </c>
      <c r="I82" s="54">
        <v>975.01</v>
      </c>
      <c r="J82" s="54">
        <v>378.55</v>
      </c>
      <c r="K82" s="54">
        <v>83.95</v>
      </c>
      <c r="L82" s="55">
        <v>0</v>
      </c>
      <c r="M82" s="54">
        <v>0</v>
      </c>
      <c r="N82" s="56">
        <f t="shared" si="1"/>
        <v>189242.12</v>
      </c>
    </row>
    <row r="83" spans="1:14" ht="15.6" x14ac:dyDescent="0.3">
      <c r="A83" s="37" t="s">
        <v>158</v>
      </c>
      <c r="B83" s="38" t="s">
        <v>159</v>
      </c>
      <c r="C83" s="54">
        <v>466289.14</v>
      </c>
      <c r="D83" s="54">
        <v>141606.57</v>
      </c>
      <c r="E83" s="54">
        <v>4478.29</v>
      </c>
      <c r="F83" s="54">
        <v>12475.289999999999</v>
      </c>
      <c r="G83" s="54">
        <v>6456.51</v>
      </c>
      <c r="H83" s="54">
        <v>2089.21</v>
      </c>
      <c r="I83" s="54">
        <v>5155.5600000000004</v>
      </c>
      <c r="J83" s="54">
        <v>901.48</v>
      </c>
      <c r="K83" s="54">
        <v>394.69</v>
      </c>
      <c r="L83" s="55">
        <v>0</v>
      </c>
      <c r="M83" s="54">
        <v>0</v>
      </c>
      <c r="N83" s="56">
        <f t="shared" si="1"/>
        <v>639846.74</v>
      </c>
    </row>
    <row r="84" spans="1:14" ht="15.6" x14ac:dyDescent="0.3">
      <c r="A84" s="37" t="s">
        <v>160</v>
      </c>
      <c r="B84" s="38" t="s">
        <v>161</v>
      </c>
      <c r="C84" s="54">
        <v>371255.01</v>
      </c>
      <c r="D84" s="54">
        <v>90913.19</v>
      </c>
      <c r="E84" s="54">
        <v>3653.04</v>
      </c>
      <c r="F84" s="54">
        <v>7238.48</v>
      </c>
      <c r="G84" s="54">
        <v>8357.0499999999993</v>
      </c>
      <c r="H84" s="54">
        <v>1754.44</v>
      </c>
      <c r="I84" s="54">
        <v>6611.13</v>
      </c>
      <c r="J84" s="54">
        <v>603.87</v>
      </c>
      <c r="K84" s="54">
        <v>506.13</v>
      </c>
      <c r="L84" s="55">
        <v>0</v>
      </c>
      <c r="M84" s="54">
        <v>0</v>
      </c>
      <c r="N84" s="56">
        <f t="shared" si="1"/>
        <v>490892.33999999997</v>
      </c>
    </row>
    <row r="85" spans="1:14" ht="15.6" x14ac:dyDescent="0.3">
      <c r="A85" s="37" t="s">
        <v>162</v>
      </c>
      <c r="B85" s="38" t="s">
        <v>163</v>
      </c>
      <c r="C85" s="54">
        <v>486589.82</v>
      </c>
      <c r="D85" s="54">
        <v>113927.7</v>
      </c>
      <c r="E85" s="54">
        <v>4255.0600000000004</v>
      </c>
      <c r="F85" s="54">
        <v>6598.82</v>
      </c>
      <c r="G85" s="54">
        <v>10605.35</v>
      </c>
      <c r="H85" s="54">
        <v>2330.77</v>
      </c>
      <c r="I85" s="54">
        <v>9221.44</v>
      </c>
      <c r="J85" s="54">
        <v>593.21</v>
      </c>
      <c r="K85" s="54">
        <v>782.68</v>
      </c>
      <c r="L85" s="55">
        <v>0</v>
      </c>
      <c r="M85" s="54">
        <v>0</v>
      </c>
      <c r="N85" s="56">
        <f t="shared" si="1"/>
        <v>634904.85</v>
      </c>
    </row>
    <row r="86" spans="1:14" ht="15.6" x14ac:dyDescent="0.3">
      <c r="A86" s="37" t="s">
        <v>164</v>
      </c>
      <c r="B86" s="38" t="s">
        <v>165</v>
      </c>
      <c r="C86" s="54">
        <v>243304.62000000002</v>
      </c>
      <c r="D86" s="54">
        <v>61136.29</v>
      </c>
      <c r="E86" s="54">
        <v>2287.64</v>
      </c>
      <c r="F86" s="54">
        <v>4429.83</v>
      </c>
      <c r="G86" s="54">
        <v>3131.48</v>
      </c>
      <c r="H86" s="54">
        <v>1146.26</v>
      </c>
      <c r="I86" s="54">
        <v>3347.94</v>
      </c>
      <c r="J86" s="54">
        <v>330.03</v>
      </c>
      <c r="K86" s="54">
        <v>340.66</v>
      </c>
      <c r="L86" s="55">
        <v>0</v>
      </c>
      <c r="M86" s="54">
        <v>0</v>
      </c>
      <c r="N86" s="56">
        <f t="shared" si="1"/>
        <v>319454.75000000006</v>
      </c>
    </row>
    <row r="87" spans="1:14" ht="15.6" x14ac:dyDescent="0.3">
      <c r="A87" s="37" t="s">
        <v>166</v>
      </c>
      <c r="B87" s="38" t="s">
        <v>167</v>
      </c>
      <c r="C87" s="54">
        <v>24212208.09</v>
      </c>
      <c r="D87" s="54">
        <v>3353281.8200000003</v>
      </c>
      <c r="E87" s="54">
        <v>172686.33</v>
      </c>
      <c r="F87" s="54">
        <v>112597.9</v>
      </c>
      <c r="G87" s="54">
        <v>202136.74</v>
      </c>
      <c r="H87" s="54">
        <v>118568.39</v>
      </c>
      <c r="I87" s="54">
        <v>360628.45</v>
      </c>
      <c r="J87" s="54">
        <v>17438.38</v>
      </c>
      <c r="K87" s="54">
        <v>47714.63</v>
      </c>
      <c r="L87" s="55">
        <v>1984972</v>
      </c>
      <c r="M87" s="54">
        <v>0</v>
      </c>
      <c r="N87" s="56">
        <f t="shared" si="1"/>
        <v>30582232.729999993</v>
      </c>
    </row>
    <row r="88" spans="1:14" ht="15.6" x14ac:dyDescent="0.3">
      <c r="A88" s="37" t="s">
        <v>168</v>
      </c>
      <c r="B88" s="38" t="s">
        <v>169</v>
      </c>
      <c r="C88" s="54">
        <v>206549.49</v>
      </c>
      <c r="D88" s="54">
        <v>66077.62</v>
      </c>
      <c r="E88" s="54">
        <v>2331.41</v>
      </c>
      <c r="F88" s="54">
        <v>5028.99</v>
      </c>
      <c r="G88" s="54">
        <v>3954.64</v>
      </c>
      <c r="H88" s="54">
        <v>979.67</v>
      </c>
      <c r="I88" s="54">
        <v>3195.17</v>
      </c>
      <c r="J88" s="54">
        <v>403.51</v>
      </c>
      <c r="K88" s="54">
        <v>255.6</v>
      </c>
      <c r="L88" s="55">
        <v>0</v>
      </c>
      <c r="M88" s="54">
        <v>0</v>
      </c>
      <c r="N88" s="56">
        <f t="shared" si="1"/>
        <v>288776.09999999992</v>
      </c>
    </row>
    <row r="89" spans="1:14" ht="15.6" x14ac:dyDescent="0.3">
      <c r="A89" s="37" t="s">
        <v>170</v>
      </c>
      <c r="B89" s="38" t="s">
        <v>171</v>
      </c>
      <c r="C89" s="54">
        <v>316634.28999999998</v>
      </c>
      <c r="D89" s="54">
        <v>100417.8</v>
      </c>
      <c r="E89" s="54">
        <v>2987.1200000000003</v>
      </c>
      <c r="F89" s="54">
        <v>4825.63</v>
      </c>
      <c r="G89" s="54">
        <v>4633.6099999999997</v>
      </c>
      <c r="H89" s="54">
        <v>1526.24</v>
      </c>
      <c r="I89" s="54">
        <v>4892.3900000000003</v>
      </c>
      <c r="J89" s="54">
        <v>417.46</v>
      </c>
      <c r="K89" s="54">
        <v>503.78</v>
      </c>
      <c r="L89" s="55">
        <v>0</v>
      </c>
      <c r="M89" s="54">
        <v>0</v>
      </c>
      <c r="N89" s="56">
        <f t="shared" si="1"/>
        <v>436838.32</v>
      </c>
    </row>
    <row r="90" spans="1:14" ht="15.6" x14ac:dyDescent="0.3">
      <c r="A90" s="37" t="s">
        <v>172</v>
      </c>
      <c r="B90" s="38" t="s">
        <v>173</v>
      </c>
      <c r="C90" s="54">
        <v>438794.12999999995</v>
      </c>
      <c r="D90" s="54">
        <v>55748.800000000003</v>
      </c>
      <c r="E90" s="54">
        <v>4428.59</v>
      </c>
      <c r="F90" s="54">
        <v>8491.14</v>
      </c>
      <c r="G90" s="54">
        <v>10261.14</v>
      </c>
      <c r="H90" s="54">
        <v>2089.66</v>
      </c>
      <c r="I90" s="54">
        <v>8068.64</v>
      </c>
      <c r="J90" s="54">
        <v>702.53</v>
      </c>
      <c r="K90" s="54">
        <v>617.71</v>
      </c>
      <c r="L90" s="55">
        <v>0</v>
      </c>
      <c r="M90" s="54">
        <v>0</v>
      </c>
      <c r="N90" s="56">
        <f t="shared" si="1"/>
        <v>529202.34</v>
      </c>
    </row>
    <row r="91" spans="1:14" ht="15.6" x14ac:dyDescent="0.3">
      <c r="A91" s="37" t="s">
        <v>174</v>
      </c>
      <c r="B91" s="38" t="s">
        <v>175</v>
      </c>
      <c r="C91" s="54">
        <v>1217241.2</v>
      </c>
      <c r="D91" s="54">
        <v>467460.76</v>
      </c>
      <c r="E91" s="54">
        <v>9169.91</v>
      </c>
      <c r="F91" s="54">
        <v>7255.9199999999992</v>
      </c>
      <c r="G91" s="54">
        <v>27269.59</v>
      </c>
      <c r="H91" s="54">
        <v>5957.44</v>
      </c>
      <c r="I91" s="54">
        <v>25899.25</v>
      </c>
      <c r="J91" s="54">
        <v>820.57</v>
      </c>
      <c r="K91" s="54">
        <v>2372.84</v>
      </c>
      <c r="L91" s="55">
        <v>111003</v>
      </c>
      <c r="M91" s="54">
        <v>0</v>
      </c>
      <c r="N91" s="56">
        <f t="shared" si="1"/>
        <v>1874450.48</v>
      </c>
    </row>
    <row r="92" spans="1:14" ht="15.6" x14ac:dyDescent="0.3">
      <c r="A92" s="37" t="s">
        <v>176</v>
      </c>
      <c r="B92" s="38" t="s">
        <v>177</v>
      </c>
      <c r="C92" s="54">
        <v>864798.34</v>
      </c>
      <c r="D92" s="54">
        <v>132692.21</v>
      </c>
      <c r="E92" s="54">
        <v>6438.12</v>
      </c>
      <c r="F92" s="54">
        <v>5237.4699999999993</v>
      </c>
      <c r="G92" s="54">
        <v>9961.59</v>
      </c>
      <c r="H92" s="54">
        <v>4220.13</v>
      </c>
      <c r="I92" s="54">
        <v>13966.28</v>
      </c>
      <c r="J92" s="54">
        <v>585.66</v>
      </c>
      <c r="K92" s="54">
        <v>1670.23</v>
      </c>
      <c r="L92" s="55">
        <v>67977</v>
      </c>
      <c r="M92" s="54">
        <v>0</v>
      </c>
      <c r="N92" s="56">
        <f t="shared" si="1"/>
        <v>1107547.0299999998</v>
      </c>
    </row>
    <row r="93" spans="1:14" ht="15.6" x14ac:dyDescent="0.3">
      <c r="A93" s="37" t="s">
        <v>178</v>
      </c>
      <c r="B93" s="38" t="s">
        <v>179</v>
      </c>
      <c r="C93" s="54">
        <v>2493344.65</v>
      </c>
      <c r="D93" s="54">
        <v>935142.2</v>
      </c>
      <c r="E93" s="54">
        <v>20730.52</v>
      </c>
      <c r="F93" s="54">
        <v>25496.729999999996</v>
      </c>
      <c r="G93" s="54">
        <v>67280.149999999994</v>
      </c>
      <c r="H93" s="54">
        <v>12088.67</v>
      </c>
      <c r="I93" s="54">
        <v>53729.77</v>
      </c>
      <c r="J93" s="54">
        <v>2475.6799999999998</v>
      </c>
      <c r="K93" s="54">
        <v>4415.63</v>
      </c>
      <c r="L93" s="55">
        <v>115662</v>
      </c>
      <c r="M93" s="54">
        <v>0</v>
      </c>
      <c r="N93" s="56">
        <f t="shared" si="1"/>
        <v>3730365.9999999995</v>
      </c>
    </row>
    <row r="94" spans="1:14" ht="15.6" x14ac:dyDescent="0.3">
      <c r="A94" s="37" t="s">
        <v>180</v>
      </c>
      <c r="B94" s="38" t="s">
        <v>181</v>
      </c>
      <c r="C94" s="54">
        <v>201813.90000000002</v>
      </c>
      <c r="D94" s="54">
        <v>64474.53</v>
      </c>
      <c r="E94" s="54">
        <v>2087.7399999999998</v>
      </c>
      <c r="F94" s="54">
        <v>4022.17</v>
      </c>
      <c r="G94" s="54">
        <v>2540.98</v>
      </c>
      <c r="H94" s="54">
        <v>964.17</v>
      </c>
      <c r="I94" s="54">
        <v>2723.97</v>
      </c>
      <c r="J94" s="54">
        <v>345.94</v>
      </c>
      <c r="K94" s="54">
        <v>282.42</v>
      </c>
      <c r="L94" s="55">
        <v>0</v>
      </c>
      <c r="M94" s="54">
        <v>0</v>
      </c>
      <c r="N94" s="56">
        <f t="shared" si="1"/>
        <v>279255.81999999995</v>
      </c>
    </row>
    <row r="95" spans="1:14" ht="15.6" x14ac:dyDescent="0.3">
      <c r="A95" s="37" t="s">
        <v>182</v>
      </c>
      <c r="B95" s="38" t="s">
        <v>183</v>
      </c>
      <c r="C95" s="54">
        <v>557132.65</v>
      </c>
      <c r="D95" s="54">
        <v>237425.71</v>
      </c>
      <c r="E95" s="54">
        <v>4687.7099999999991</v>
      </c>
      <c r="F95" s="54">
        <v>5907.34</v>
      </c>
      <c r="G95" s="54">
        <v>13631.17</v>
      </c>
      <c r="H95" s="54">
        <v>2701.05</v>
      </c>
      <c r="I95" s="54">
        <v>11604.5</v>
      </c>
      <c r="J95" s="54">
        <v>560.47</v>
      </c>
      <c r="K95" s="54">
        <v>980.66</v>
      </c>
      <c r="L95" s="55">
        <v>0</v>
      </c>
      <c r="M95" s="54">
        <v>0</v>
      </c>
      <c r="N95" s="56">
        <f t="shared" si="1"/>
        <v>834631.26</v>
      </c>
    </row>
    <row r="96" spans="1:14" ht="15.6" x14ac:dyDescent="0.3">
      <c r="A96" s="37" t="s">
        <v>184</v>
      </c>
      <c r="B96" s="38" t="s">
        <v>185</v>
      </c>
      <c r="C96" s="54">
        <v>375604.36</v>
      </c>
      <c r="D96" s="54">
        <v>162745.51</v>
      </c>
      <c r="E96" s="54">
        <v>3952.78</v>
      </c>
      <c r="F96" s="54">
        <v>7809.6099999999988</v>
      </c>
      <c r="G96" s="54">
        <v>7166.63</v>
      </c>
      <c r="H96" s="54">
        <v>1790.99</v>
      </c>
      <c r="I96" s="54">
        <v>6071.01</v>
      </c>
      <c r="J96" s="54">
        <v>642.85</v>
      </c>
      <c r="K96" s="54">
        <v>514.5</v>
      </c>
      <c r="L96" s="55">
        <v>0</v>
      </c>
      <c r="M96" s="54">
        <v>0</v>
      </c>
      <c r="N96" s="56">
        <f t="shared" si="1"/>
        <v>566298.24</v>
      </c>
    </row>
    <row r="97" spans="1:14" ht="15.6" x14ac:dyDescent="0.3">
      <c r="A97" s="37" t="s">
        <v>186</v>
      </c>
      <c r="B97" s="38" t="s">
        <v>187</v>
      </c>
      <c r="C97" s="54">
        <v>265745.95</v>
      </c>
      <c r="D97" s="54">
        <v>38413.599999999999</v>
      </c>
      <c r="E97" s="54">
        <v>2708.88</v>
      </c>
      <c r="F97" s="54">
        <v>5223.13</v>
      </c>
      <c r="G97" s="54">
        <v>5630.51</v>
      </c>
      <c r="H97" s="54">
        <v>1266.1600000000001</v>
      </c>
      <c r="I97" s="54">
        <v>4641.76</v>
      </c>
      <c r="J97" s="54">
        <v>428.86</v>
      </c>
      <c r="K97" s="54">
        <v>372.55</v>
      </c>
      <c r="L97" s="55">
        <v>0</v>
      </c>
      <c r="M97" s="54">
        <v>0</v>
      </c>
      <c r="N97" s="56">
        <f t="shared" si="1"/>
        <v>324431.39999999997</v>
      </c>
    </row>
    <row r="98" spans="1:14" ht="15.6" x14ac:dyDescent="0.3">
      <c r="A98" s="37" t="s">
        <v>188</v>
      </c>
      <c r="B98" s="38" t="s">
        <v>189</v>
      </c>
      <c r="C98" s="54">
        <v>634119.16999999993</v>
      </c>
      <c r="D98" s="54">
        <v>109232.27</v>
      </c>
      <c r="E98" s="54">
        <v>5795.2699999999995</v>
      </c>
      <c r="F98" s="54">
        <v>10572.01</v>
      </c>
      <c r="G98" s="54">
        <v>15528.76</v>
      </c>
      <c r="H98" s="54">
        <v>3001.22</v>
      </c>
      <c r="I98" s="54">
        <v>12082.61</v>
      </c>
      <c r="J98" s="54">
        <v>878.84</v>
      </c>
      <c r="K98" s="54">
        <v>925.01</v>
      </c>
      <c r="L98" s="55">
        <v>0</v>
      </c>
      <c r="M98" s="54">
        <v>0</v>
      </c>
      <c r="N98" s="56">
        <f t="shared" si="1"/>
        <v>792135.15999999992</v>
      </c>
    </row>
    <row r="99" spans="1:14" ht="15.6" x14ac:dyDescent="0.3">
      <c r="A99" s="37" t="s">
        <v>190</v>
      </c>
      <c r="B99" s="38" t="s">
        <v>191</v>
      </c>
      <c r="C99" s="54">
        <v>968652.12999999989</v>
      </c>
      <c r="D99" s="54">
        <v>264271.74</v>
      </c>
      <c r="E99" s="54">
        <v>7850.94</v>
      </c>
      <c r="F99" s="54">
        <v>7002.630000000001</v>
      </c>
      <c r="G99" s="54">
        <v>14875.84</v>
      </c>
      <c r="H99" s="54">
        <v>4770.8999999999996</v>
      </c>
      <c r="I99" s="54">
        <v>17426.8</v>
      </c>
      <c r="J99" s="54">
        <v>925.23</v>
      </c>
      <c r="K99" s="54">
        <v>1870.75</v>
      </c>
      <c r="L99" s="55">
        <v>67408</v>
      </c>
      <c r="M99" s="54">
        <v>0</v>
      </c>
      <c r="N99" s="56">
        <f t="shared" si="1"/>
        <v>1355054.9599999997</v>
      </c>
    </row>
    <row r="100" spans="1:14" ht="15.6" x14ac:dyDescent="0.3">
      <c r="A100" s="37" t="s">
        <v>192</v>
      </c>
      <c r="B100" s="38" t="s">
        <v>193</v>
      </c>
      <c r="C100" s="54">
        <v>273881.77</v>
      </c>
      <c r="D100" s="54">
        <v>83870.14</v>
      </c>
      <c r="E100" s="54">
        <v>2755.67</v>
      </c>
      <c r="F100" s="54">
        <v>5072.1099999999997</v>
      </c>
      <c r="G100" s="54">
        <v>4330.12</v>
      </c>
      <c r="H100" s="54">
        <v>1311.43</v>
      </c>
      <c r="I100" s="54">
        <v>4196.78</v>
      </c>
      <c r="J100" s="54">
        <v>443.88</v>
      </c>
      <c r="K100" s="54">
        <v>398.32</v>
      </c>
      <c r="L100" s="55">
        <v>0</v>
      </c>
      <c r="M100" s="54">
        <v>0</v>
      </c>
      <c r="N100" s="56">
        <f t="shared" si="1"/>
        <v>376260.22000000003</v>
      </c>
    </row>
    <row r="101" spans="1:14" ht="15.6" x14ac:dyDescent="0.3">
      <c r="A101" s="37" t="s">
        <v>194</v>
      </c>
      <c r="B101" s="38" t="s">
        <v>195</v>
      </c>
      <c r="C101" s="54">
        <v>94459.34</v>
      </c>
      <c r="D101" s="54">
        <v>30626.41</v>
      </c>
      <c r="E101" s="54">
        <v>1207.58</v>
      </c>
      <c r="F101" s="54">
        <v>3192.1600000000003</v>
      </c>
      <c r="G101" s="54">
        <v>1259.97</v>
      </c>
      <c r="H101" s="54">
        <v>435.64</v>
      </c>
      <c r="I101" s="54">
        <v>1003.98</v>
      </c>
      <c r="J101" s="54">
        <v>247.36</v>
      </c>
      <c r="K101" s="54">
        <v>76.86</v>
      </c>
      <c r="L101" s="55">
        <v>0</v>
      </c>
      <c r="M101" s="54">
        <v>0</v>
      </c>
      <c r="N101" s="56">
        <f t="shared" si="1"/>
        <v>132509.29999999999</v>
      </c>
    </row>
    <row r="102" spans="1:14" ht="15.6" x14ac:dyDescent="0.3">
      <c r="A102" s="37" t="s">
        <v>196</v>
      </c>
      <c r="B102" s="38" t="s">
        <v>197</v>
      </c>
      <c r="C102" s="54">
        <v>239348.21</v>
      </c>
      <c r="D102" s="54">
        <v>47024.6</v>
      </c>
      <c r="E102" s="54">
        <v>2588.66</v>
      </c>
      <c r="F102" s="54">
        <v>5590.39</v>
      </c>
      <c r="G102" s="54">
        <v>4534.5</v>
      </c>
      <c r="H102" s="54">
        <v>1129.31</v>
      </c>
      <c r="I102" s="54">
        <v>3710.41</v>
      </c>
      <c r="J102" s="54">
        <v>450</v>
      </c>
      <c r="K102" s="54">
        <v>296.79000000000002</v>
      </c>
      <c r="L102" s="55">
        <v>0</v>
      </c>
      <c r="M102" s="54">
        <v>0</v>
      </c>
      <c r="N102" s="56">
        <f t="shared" si="1"/>
        <v>304672.86999999994</v>
      </c>
    </row>
    <row r="103" spans="1:14" ht="15.6" x14ac:dyDescent="0.3">
      <c r="A103" s="37" t="s">
        <v>198</v>
      </c>
      <c r="B103" s="38" t="s">
        <v>199</v>
      </c>
      <c r="C103" s="54">
        <v>504870.70999999996</v>
      </c>
      <c r="D103" s="54">
        <v>191265.29</v>
      </c>
      <c r="E103" s="54">
        <v>4965.9399999999996</v>
      </c>
      <c r="F103" s="54">
        <v>9023.5400000000009</v>
      </c>
      <c r="G103" s="54">
        <v>11466.77</v>
      </c>
      <c r="H103" s="54">
        <v>2413.41</v>
      </c>
      <c r="I103" s="54">
        <v>9210.7999999999993</v>
      </c>
      <c r="J103" s="54">
        <v>755.44</v>
      </c>
      <c r="K103" s="54">
        <v>742.8</v>
      </c>
      <c r="L103" s="55">
        <v>0</v>
      </c>
      <c r="M103" s="54">
        <v>0</v>
      </c>
      <c r="N103" s="56">
        <f t="shared" si="1"/>
        <v>734714.70000000007</v>
      </c>
    </row>
    <row r="104" spans="1:14" ht="15.6" x14ac:dyDescent="0.3">
      <c r="A104" s="37" t="s">
        <v>200</v>
      </c>
      <c r="B104" s="38" t="s">
        <v>201</v>
      </c>
      <c r="C104" s="54">
        <v>193085.09</v>
      </c>
      <c r="D104" s="54">
        <v>41662.68</v>
      </c>
      <c r="E104" s="54">
        <v>1730.98</v>
      </c>
      <c r="F104" s="54">
        <v>3165.96</v>
      </c>
      <c r="G104" s="54">
        <v>1825.05</v>
      </c>
      <c r="H104" s="54">
        <v>910.85</v>
      </c>
      <c r="I104" s="54">
        <v>2417.48</v>
      </c>
      <c r="J104" s="54">
        <v>234.57</v>
      </c>
      <c r="K104" s="54">
        <v>282.27</v>
      </c>
      <c r="L104" s="55">
        <v>4095</v>
      </c>
      <c r="M104" s="54">
        <v>0</v>
      </c>
      <c r="N104" s="56">
        <f t="shared" si="1"/>
        <v>249409.93</v>
      </c>
    </row>
    <row r="105" spans="1:14" ht="15.6" x14ac:dyDescent="0.3">
      <c r="A105" s="37" t="s">
        <v>202</v>
      </c>
      <c r="B105" s="38" t="s">
        <v>203</v>
      </c>
      <c r="C105" s="54">
        <v>229681.31999999998</v>
      </c>
      <c r="D105" s="54">
        <v>70761.45</v>
      </c>
      <c r="E105" s="54">
        <v>2414.54</v>
      </c>
      <c r="F105" s="54">
        <v>4865.7299999999996</v>
      </c>
      <c r="G105" s="54">
        <v>4347.47</v>
      </c>
      <c r="H105" s="54">
        <v>1092.01</v>
      </c>
      <c r="I105" s="54">
        <v>3687.2</v>
      </c>
      <c r="J105" s="54">
        <v>399.95</v>
      </c>
      <c r="K105" s="54">
        <v>308.27999999999997</v>
      </c>
      <c r="L105" s="55">
        <v>4466</v>
      </c>
      <c r="M105" s="54">
        <v>0</v>
      </c>
      <c r="N105" s="56">
        <f t="shared" si="1"/>
        <v>322023.94999999995</v>
      </c>
    </row>
    <row r="106" spans="1:14" ht="15.6" x14ac:dyDescent="0.3">
      <c r="A106" s="37" t="s">
        <v>204</v>
      </c>
      <c r="B106" s="38" t="s">
        <v>205</v>
      </c>
      <c r="C106" s="54">
        <v>477255.47</v>
      </c>
      <c r="D106" s="54">
        <v>118318.3</v>
      </c>
      <c r="E106" s="54">
        <v>4808.32</v>
      </c>
      <c r="F106" s="54">
        <v>9086.3799999999992</v>
      </c>
      <c r="G106" s="54">
        <v>10537.75</v>
      </c>
      <c r="H106" s="54">
        <v>2277.08</v>
      </c>
      <c r="I106" s="54">
        <v>8491.15</v>
      </c>
      <c r="J106" s="54">
        <v>776.48</v>
      </c>
      <c r="K106" s="54">
        <v>679.33</v>
      </c>
      <c r="L106" s="55">
        <v>0</v>
      </c>
      <c r="M106" s="54">
        <v>0</v>
      </c>
      <c r="N106" s="56">
        <f t="shared" si="1"/>
        <v>632230.25999999989</v>
      </c>
    </row>
    <row r="107" spans="1:14" ht="15.6" x14ac:dyDescent="0.3">
      <c r="A107" s="37" t="s">
        <v>206</v>
      </c>
      <c r="B107" s="38" t="s">
        <v>207</v>
      </c>
      <c r="C107" s="54">
        <v>129232.01999999999</v>
      </c>
      <c r="D107" s="54">
        <v>68328.319999999992</v>
      </c>
      <c r="E107" s="54">
        <v>2018.61</v>
      </c>
      <c r="F107" s="54">
        <v>5792.34</v>
      </c>
      <c r="G107" s="54">
        <v>960.11</v>
      </c>
      <c r="H107" s="54">
        <v>593.76</v>
      </c>
      <c r="I107" s="54">
        <v>760.47</v>
      </c>
      <c r="J107" s="54">
        <v>430.84</v>
      </c>
      <c r="K107" s="54">
        <v>60.47</v>
      </c>
      <c r="L107" s="55">
        <v>0</v>
      </c>
      <c r="M107" s="54">
        <v>0</v>
      </c>
      <c r="N107" s="56">
        <f t="shared" si="1"/>
        <v>208176.93999999994</v>
      </c>
    </row>
    <row r="108" spans="1:14" ht="15.6" x14ac:dyDescent="0.3">
      <c r="A108" s="37" t="s">
        <v>208</v>
      </c>
      <c r="B108" s="38" t="s">
        <v>209</v>
      </c>
      <c r="C108" s="54">
        <v>115036.7</v>
      </c>
      <c r="D108" s="54">
        <v>49829.599999999999</v>
      </c>
      <c r="E108" s="54">
        <v>1748.71</v>
      </c>
      <c r="F108" s="54">
        <v>4946.7800000000007</v>
      </c>
      <c r="G108" s="54">
        <v>979.74</v>
      </c>
      <c r="H108" s="54">
        <v>529.58000000000004</v>
      </c>
      <c r="I108" s="54">
        <v>778.22</v>
      </c>
      <c r="J108" s="54">
        <v>367.79</v>
      </c>
      <c r="K108" s="54">
        <v>61.26</v>
      </c>
      <c r="L108" s="55">
        <v>0</v>
      </c>
      <c r="M108" s="54">
        <v>0</v>
      </c>
      <c r="N108" s="56">
        <f t="shared" si="1"/>
        <v>174278.37999999998</v>
      </c>
    </row>
    <row r="109" spans="1:14" ht="15.6" x14ac:dyDescent="0.3">
      <c r="A109" s="37" t="s">
        <v>210</v>
      </c>
      <c r="B109" s="38" t="s">
        <v>211</v>
      </c>
      <c r="C109" s="54">
        <v>146559.90000000002</v>
      </c>
      <c r="D109" s="54">
        <v>52788.09</v>
      </c>
      <c r="E109" s="54">
        <v>2010.65</v>
      </c>
      <c r="F109" s="54">
        <v>5295.03</v>
      </c>
      <c r="G109" s="54">
        <v>1871.28</v>
      </c>
      <c r="H109" s="54">
        <v>681.34</v>
      </c>
      <c r="I109" s="54">
        <v>1474.79</v>
      </c>
      <c r="J109" s="54">
        <v>398.63</v>
      </c>
      <c r="K109" s="54">
        <v>115.46</v>
      </c>
      <c r="L109" s="55">
        <v>26091</v>
      </c>
      <c r="M109" s="54">
        <v>0</v>
      </c>
      <c r="N109" s="56">
        <f t="shared" si="1"/>
        <v>237286.17</v>
      </c>
    </row>
    <row r="110" spans="1:14" ht="15.6" x14ac:dyDescent="0.3">
      <c r="A110" s="37" t="s">
        <v>212</v>
      </c>
      <c r="B110" s="38" t="s">
        <v>213</v>
      </c>
      <c r="C110" s="54">
        <v>536207.66</v>
      </c>
      <c r="D110" s="54">
        <v>228498</v>
      </c>
      <c r="E110" s="54">
        <v>4570.3899999999994</v>
      </c>
      <c r="F110" s="54">
        <v>6142.49</v>
      </c>
      <c r="G110" s="54">
        <v>13002.83</v>
      </c>
      <c r="H110" s="54">
        <v>2591.4499999999998</v>
      </c>
      <c r="I110" s="54">
        <v>11053.03</v>
      </c>
      <c r="J110" s="54">
        <v>584.70000000000005</v>
      </c>
      <c r="K110" s="54">
        <v>920.73</v>
      </c>
      <c r="L110" s="55">
        <v>0</v>
      </c>
      <c r="M110" s="54">
        <v>0</v>
      </c>
      <c r="N110" s="56">
        <f t="shared" si="1"/>
        <v>803571.27999999991</v>
      </c>
    </row>
    <row r="111" spans="1:14" ht="30" x14ac:dyDescent="0.3">
      <c r="A111" s="37" t="s">
        <v>214</v>
      </c>
      <c r="B111" s="38" t="s">
        <v>215</v>
      </c>
      <c r="C111" s="54">
        <v>650785.54</v>
      </c>
      <c r="D111" s="54">
        <v>165803.6</v>
      </c>
      <c r="E111" s="54">
        <v>6930.86</v>
      </c>
      <c r="F111" s="54">
        <v>13260.83</v>
      </c>
      <c r="G111" s="54">
        <v>15137.69</v>
      </c>
      <c r="H111" s="54">
        <v>3127.2</v>
      </c>
      <c r="I111" s="54">
        <v>11753.12</v>
      </c>
      <c r="J111" s="54">
        <v>1457.64</v>
      </c>
      <c r="K111" s="54">
        <v>899.78</v>
      </c>
      <c r="L111" s="55">
        <v>0</v>
      </c>
      <c r="M111" s="54">
        <v>0</v>
      </c>
      <c r="N111" s="56">
        <f t="shared" si="1"/>
        <v>869156.25999999989</v>
      </c>
    </row>
    <row r="112" spans="1:14" ht="15.6" x14ac:dyDescent="0.3">
      <c r="A112" s="37" t="s">
        <v>216</v>
      </c>
      <c r="B112" s="38" t="s">
        <v>217</v>
      </c>
      <c r="C112" s="54">
        <v>474221.9</v>
      </c>
      <c r="D112" s="54">
        <v>103351</v>
      </c>
      <c r="E112" s="54">
        <v>4325.51</v>
      </c>
      <c r="F112" s="54">
        <v>7985.03</v>
      </c>
      <c r="G112" s="54">
        <v>6668.93</v>
      </c>
      <c r="H112" s="54">
        <v>2242.08</v>
      </c>
      <c r="I112" s="54">
        <v>6808.43</v>
      </c>
      <c r="J112" s="54">
        <v>739.79</v>
      </c>
      <c r="K112" s="54">
        <v>681.05</v>
      </c>
      <c r="L112" s="55">
        <v>323</v>
      </c>
      <c r="M112" s="54">
        <v>0</v>
      </c>
      <c r="N112" s="56">
        <f t="shared" si="1"/>
        <v>607346.7200000002</v>
      </c>
    </row>
    <row r="113" spans="1:14" ht="15.6" x14ac:dyDescent="0.3">
      <c r="A113" s="37" t="s">
        <v>218</v>
      </c>
      <c r="B113" s="38" t="s">
        <v>219</v>
      </c>
      <c r="C113" s="54">
        <v>744431.98</v>
      </c>
      <c r="D113" s="54">
        <v>61279.199999999997</v>
      </c>
      <c r="E113" s="54">
        <v>6799.21</v>
      </c>
      <c r="F113" s="54">
        <v>10652.37</v>
      </c>
      <c r="G113" s="54">
        <v>18793.82</v>
      </c>
      <c r="H113" s="54">
        <v>3582.87</v>
      </c>
      <c r="I113" s="54">
        <v>15218.91</v>
      </c>
      <c r="J113" s="54">
        <v>943.87</v>
      </c>
      <c r="K113" s="54">
        <v>1199.57</v>
      </c>
      <c r="L113" s="55">
        <v>0</v>
      </c>
      <c r="M113" s="54">
        <v>0</v>
      </c>
      <c r="N113" s="56">
        <f t="shared" si="1"/>
        <v>862901.79999999981</v>
      </c>
    </row>
    <row r="114" spans="1:14" ht="15.6" x14ac:dyDescent="0.3">
      <c r="A114" s="37" t="s">
        <v>220</v>
      </c>
      <c r="B114" s="38" t="s">
        <v>221</v>
      </c>
      <c r="C114" s="54">
        <v>278713.11</v>
      </c>
      <c r="D114" s="54">
        <v>37984.21</v>
      </c>
      <c r="E114" s="54">
        <v>2314.96</v>
      </c>
      <c r="F114" s="54">
        <v>2234.3000000000002</v>
      </c>
      <c r="G114" s="54">
        <v>608.20000000000005</v>
      </c>
      <c r="H114" s="54">
        <v>1371.97</v>
      </c>
      <c r="I114" s="54">
        <v>3264.97</v>
      </c>
      <c r="J114" s="54">
        <v>233.99</v>
      </c>
      <c r="K114" s="54">
        <v>533.97</v>
      </c>
      <c r="L114" s="55">
        <v>3673</v>
      </c>
      <c r="M114" s="54">
        <v>0</v>
      </c>
      <c r="N114" s="56">
        <f t="shared" si="1"/>
        <v>330932.67999999993</v>
      </c>
    </row>
    <row r="115" spans="1:14" ht="15.6" x14ac:dyDescent="0.3">
      <c r="A115" s="37" t="s">
        <v>222</v>
      </c>
      <c r="B115" s="38" t="s">
        <v>223</v>
      </c>
      <c r="C115" s="54">
        <v>3376876.93</v>
      </c>
      <c r="D115" s="54">
        <v>1173991.6499999999</v>
      </c>
      <c r="E115" s="54">
        <v>23991.300000000003</v>
      </c>
      <c r="F115" s="54">
        <v>16166.000000000002</v>
      </c>
      <c r="G115" s="54">
        <v>63018.09</v>
      </c>
      <c r="H115" s="54">
        <v>16495.03</v>
      </c>
      <c r="I115" s="54">
        <v>66248.39</v>
      </c>
      <c r="J115" s="54">
        <v>2161</v>
      </c>
      <c r="K115" s="54">
        <v>6634.45</v>
      </c>
      <c r="L115" s="55">
        <v>0</v>
      </c>
      <c r="M115" s="54">
        <v>0</v>
      </c>
      <c r="N115" s="56">
        <f t="shared" si="1"/>
        <v>4745582.84</v>
      </c>
    </row>
    <row r="116" spans="1:14" ht="15.6" x14ac:dyDescent="0.3">
      <c r="A116" s="37" t="s">
        <v>224</v>
      </c>
      <c r="B116" s="38" t="s">
        <v>225</v>
      </c>
      <c r="C116" s="54">
        <v>448084.83</v>
      </c>
      <c r="D116" s="54">
        <v>145627.45000000001</v>
      </c>
      <c r="E116" s="54">
        <v>4447.37</v>
      </c>
      <c r="F116" s="54">
        <v>8591.880000000001</v>
      </c>
      <c r="G116" s="54">
        <v>7247.61</v>
      </c>
      <c r="H116" s="54">
        <v>2127.6</v>
      </c>
      <c r="I116" s="54">
        <v>6755.96</v>
      </c>
      <c r="J116" s="54">
        <v>711.75</v>
      </c>
      <c r="K116" s="54">
        <v>625.97</v>
      </c>
      <c r="L116" s="55">
        <v>0</v>
      </c>
      <c r="M116" s="54">
        <v>0</v>
      </c>
      <c r="N116" s="56">
        <f t="shared" si="1"/>
        <v>624220.41999999993</v>
      </c>
    </row>
    <row r="117" spans="1:14" ht="15.6" x14ac:dyDescent="0.3">
      <c r="A117" s="37" t="s">
        <v>226</v>
      </c>
      <c r="B117" s="38" t="s">
        <v>227</v>
      </c>
      <c r="C117" s="54">
        <v>153847.38</v>
      </c>
      <c r="D117" s="54">
        <v>36579.519999999997</v>
      </c>
      <c r="E117" s="54">
        <v>1720.46</v>
      </c>
      <c r="F117" s="54">
        <v>3766.8999999999996</v>
      </c>
      <c r="G117" s="54">
        <v>2993.66</v>
      </c>
      <c r="H117" s="54">
        <v>726.85</v>
      </c>
      <c r="I117" s="54">
        <v>2410.6</v>
      </c>
      <c r="J117" s="54">
        <v>301.57</v>
      </c>
      <c r="K117" s="54">
        <v>186.87</v>
      </c>
      <c r="L117" s="55">
        <v>0</v>
      </c>
      <c r="M117" s="54">
        <v>0</v>
      </c>
      <c r="N117" s="56">
        <f t="shared" si="1"/>
        <v>202533.81</v>
      </c>
    </row>
    <row r="118" spans="1:14" ht="15.6" x14ac:dyDescent="0.3">
      <c r="A118" s="37" t="s">
        <v>228</v>
      </c>
      <c r="B118" s="38" t="s">
        <v>229</v>
      </c>
      <c r="C118" s="54">
        <v>233028.65000000002</v>
      </c>
      <c r="D118" s="54">
        <v>52869.599999999999</v>
      </c>
      <c r="E118" s="54">
        <v>2681.1</v>
      </c>
      <c r="F118" s="54">
        <v>6293.04</v>
      </c>
      <c r="G118" s="54">
        <v>4276.84</v>
      </c>
      <c r="H118" s="54">
        <v>1090.74</v>
      </c>
      <c r="I118" s="54">
        <v>3276.94</v>
      </c>
      <c r="J118" s="54">
        <v>479.37</v>
      </c>
      <c r="K118" s="54">
        <v>255.37</v>
      </c>
      <c r="L118" s="55">
        <v>6527</v>
      </c>
      <c r="M118" s="54">
        <v>0</v>
      </c>
      <c r="N118" s="56">
        <f t="shared" si="1"/>
        <v>310778.64999999997</v>
      </c>
    </row>
    <row r="119" spans="1:14" ht="15.6" x14ac:dyDescent="0.3">
      <c r="A119" s="37" t="s">
        <v>230</v>
      </c>
      <c r="B119" s="38" t="s">
        <v>231</v>
      </c>
      <c r="C119" s="54">
        <v>523801.25</v>
      </c>
      <c r="D119" s="54">
        <v>84709.68</v>
      </c>
      <c r="E119" s="54">
        <v>4980.2300000000005</v>
      </c>
      <c r="F119" s="54">
        <v>9776.02</v>
      </c>
      <c r="G119" s="54">
        <v>12294.64</v>
      </c>
      <c r="H119" s="54">
        <v>2467.63</v>
      </c>
      <c r="I119" s="54">
        <v>9444.85</v>
      </c>
      <c r="J119" s="54">
        <v>761.13</v>
      </c>
      <c r="K119" s="54">
        <v>723.08</v>
      </c>
      <c r="L119" s="55">
        <v>0</v>
      </c>
      <c r="M119" s="54">
        <v>0</v>
      </c>
      <c r="N119" s="56">
        <f t="shared" si="1"/>
        <v>648958.50999999989</v>
      </c>
    </row>
    <row r="120" spans="1:14" ht="15.6" x14ac:dyDescent="0.3">
      <c r="A120" s="37" t="s">
        <v>232</v>
      </c>
      <c r="B120" s="38" t="s">
        <v>233</v>
      </c>
      <c r="C120" s="54">
        <v>519550.81999999995</v>
      </c>
      <c r="D120" s="54">
        <v>228116.64</v>
      </c>
      <c r="E120" s="54">
        <v>6347.1</v>
      </c>
      <c r="F120" s="54">
        <v>15555.62</v>
      </c>
      <c r="G120" s="54">
        <v>6332.93</v>
      </c>
      <c r="H120" s="54">
        <v>2426.9899999999998</v>
      </c>
      <c r="I120" s="54">
        <v>5747.75</v>
      </c>
      <c r="J120" s="54">
        <v>1191.32</v>
      </c>
      <c r="K120" s="54">
        <v>517.1</v>
      </c>
      <c r="L120" s="55">
        <v>35858</v>
      </c>
      <c r="M120" s="54">
        <v>0</v>
      </c>
      <c r="N120" s="56">
        <f t="shared" si="1"/>
        <v>821644.2699999999</v>
      </c>
    </row>
    <row r="121" spans="1:14" ht="15.6" x14ac:dyDescent="0.3">
      <c r="A121" s="37" t="s">
        <v>234</v>
      </c>
      <c r="B121" s="38" t="s">
        <v>235</v>
      </c>
      <c r="C121" s="54">
        <v>500639.11999999994</v>
      </c>
      <c r="D121" s="54">
        <v>249518.90000000002</v>
      </c>
      <c r="E121" s="54">
        <v>4551.97</v>
      </c>
      <c r="F121" s="54">
        <v>7652.5400000000009</v>
      </c>
      <c r="G121" s="54">
        <v>7758.2</v>
      </c>
      <c r="H121" s="54">
        <v>2390.7600000000002</v>
      </c>
      <c r="I121" s="54">
        <v>7820.3</v>
      </c>
      <c r="J121" s="54">
        <v>698.72</v>
      </c>
      <c r="K121" s="54">
        <v>770</v>
      </c>
      <c r="L121" s="55">
        <v>0</v>
      </c>
      <c r="M121" s="54">
        <v>0</v>
      </c>
      <c r="N121" s="56">
        <f t="shared" si="1"/>
        <v>781800.51</v>
      </c>
    </row>
    <row r="122" spans="1:14" ht="30" x14ac:dyDescent="0.3">
      <c r="A122" s="37" t="s">
        <v>236</v>
      </c>
      <c r="B122" s="38" t="s">
        <v>237</v>
      </c>
      <c r="C122" s="54">
        <v>123713.12</v>
      </c>
      <c r="D122" s="54">
        <v>39788.46</v>
      </c>
      <c r="E122" s="54">
        <v>1607.0700000000002</v>
      </c>
      <c r="F122" s="54">
        <v>4033.7499999999995</v>
      </c>
      <c r="G122" s="54">
        <v>1648.91</v>
      </c>
      <c r="H122" s="54">
        <v>579</v>
      </c>
      <c r="I122" s="54">
        <v>1383.12</v>
      </c>
      <c r="J122" s="54">
        <v>314.39</v>
      </c>
      <c r="K122" s="54">
        <v>113.73</v>
      </c>
      <c r="L122" s="55">
        <v>3605</v>
      </c>
      <c r="M122" s="54">
        <v>0</v>
      </c>
      <c r="N122" s="56">
        <f t="shared" si="1"/>
        <v>176786.55000000002</v>
      </c>
    </row>
    <row r="123" spans="1:14" ht="15.6" x14ac:dyDescent="0.3">
      <c r="A123" s="37" t="s">
        <v>238</v>
      </c>
      <c r="B123" s="38" t="s">
        <v>239</v>
      </c>
      <c r="C123" s="54">
        <v>1328495.29</v>
      </c>
      <c r="D123" s="54">
        <v>352638.57999999996</v>
      </c>
      <c r="E123" s="54">
        <v>9960.23</v>
      </c>
      <c r="F123" s="54">
        <v>8077.49</v>
      </c>
      <c r="G123" s="54">
        <v>24998.74</v>
      </c>
      <c r="H123" s="54">
        <v>6491.56</v>
      </c>
      <c r="I123" s="54">
        <v>25880.57</v>
      </c>
      <c r="J123" s="54">
        <v>1003.46</v>
      </c>
      <c r="K123" s="54">
        <v>2567.34</v>
      </c>
      <c r="L123" s="55">
        <v>65882</v>
      </c>
      <c r="M123" s="54">
        <v>0</v>
      </c>
      <c r="N123" s="56">
        <f t="shared" si="1"/>
        <v>1825995.2600000002</v>
      </c>
    </row>
    <row r="124" spans="1:14" ht="15.6" x14ac:dyDescent="0.3">
      <c r="A124" s="37" t="s">
        <v>240</v>
      </c>
      <c r="B124" s="38" t="s">
        <v>241</v>
      </c>
      <c r="C124" s="54">
        <v>446859.62000000005</v>
      </c>
      <c r="D124" s="54">
        <v>60382.8</v>
      </c>
      <c r="E124" s="54">
        <v>4523.25</v>
      </c>
      <c r="F124" s="54">
        <v>8619.2000000000007</v>
      </c>
      <c r="G124" s="54">
        <v>10457.719999999999</v>
      </c>
      <c r="H124" s="54">
        <v>2131.16</v>
      </c>
      <c r="I124" s="54">
        <v>8115.82</v>
      </c>
      <c r="J124" s="54">
        <v>718.03</v>
      </c>
      <c r="K124" s="54">
        <v>632.47</v>
      </c>
      <c r="L124" s="55">
        <v>0</v>
      </c>
      <c r="M124" s="54">
        <v>0</v>
      </c>
      <c r="N124" s="56">
        <f t="shared" si="1"/>
        <v>542440.07000000007</v>
      </c>
    </row>
    <row r="125" spans="1:14" ht="15.6" x14ac:dyDescent="0.3">
      <c r="A125" s="37" t="s">
        <v>242</v>
      </c>
      <c r="B125" s="38" t="s">
        <v>243</v>
      </c>
      <c r="C125" s="54">
        <v>286264.63</v>
      </c>
      <c r="D125" s="54">
        <v>85016.15</v>
      </c>
      <c r="E125" s="54">
        <v>3083.21</v>
      </c>
      <c r="F125" s="54">
        <v>6458.2</v>
      </c>
      <c r="G125" s="54">
        <v>5536.71</v>
      </c>
      <c r="H125" s="54">
        <v>1356.8</v>
      </c>
      <c r="I125" s="54">
        <v>4513.74</v>
      </c>
      <c r="J125" s="54">
        <v>519.80999999999995</v>
      </c>
      <c r="K125" s="54">
        <v>368.48</v>
      </c>
      <c r="L125" s="55">
        <v>0</v>
      </c>
      <c r="M125" s="54">
        <v>0</v>
      </c>
      <c r="N125" s="56">
        <f t="shared" si="1"/>
        <v>393117.73000000004</v>
      </c>
    </row>
    <row r="126" spans="1:14" ht="15.6" x14ac:dyDescent="0.3">
      <c r="A126" s="37" t="s">
        <v>244</v>
      </c>
      <c r="B126" s="38" t="s">
        <v>245</v>
      </c>
      <c r="C126" s="54">
        <v>821882.9</v>
      </c>
      <c r="D126" s="54">
        <v>179458.90000000002</v>
      </c>
      <c r="E126" s="54">
        <v>7274.45</v>
      </c>
      <c r="F126" s="54">
        <v>12451.01</v>
      </c>
      <c r="G126" s="54">
        <v>5918.11</v>
      </c>
      <c r="H126" s="54">
        <v>3903.53</v>
      </c>
      <c r="I126" s="54">
        <v>9614.7800000000007</v>
      </c>
      <c r="J126" s="54">
        <v>1138.8900000000001</v>
      </c>
      <c r="K126" s="54">
        <v>1244.8699999999999</v>
      </c>
      <c r="L126" s="55">
        <v>34703</v>
      </c>
      <c r="M126" s="54">
        <v>0</v>
      </c>
      <c r="N126" s="56">
        <f t="shared" si="1"/>
        <v>1077590.44</v>
      </c>
    </row>
    <row r="127" spans="1:14" ht="15.6" x14ac:dyDescent="0.3">
      <c r="A127" s="37" t="s">
        <v>246</v>
      </c>
      <c r="B127" s="38" t="s">
        <v>247</v>
      </c>
      <c r="C127" s="54">
        <v>122995.2</v>
      </c>
      <c r="D127" s="54">
        <v>44889</v>
      </c>
      <c r="E127" s="54">
        <v>1670.59</v>
      </c>
      <c r="F127" s="54">
        <v>4208.1799999999994</v>
      </c>
      <c r="G127" s="54">
        <v>1809.76</v>
      </c>
      <c r="H127" s="54">
        <v>578.08000000000004</v>
      </c>
      <c r="I127" s="54">
        <v>1426.5</v>
      </c>
      <c r="J127" s="54">
        <v>332.28</v>
      </c>
      <c r="K127" s="54">
        <v>109.41</v>
      </c>
      <c r="L127" s="55">
        <v>0</v>
      </c>
      <c r="M127" s="54">
        <v>0</v>
      </c>
      <c r="N127" s="56">
        <f t="shared" si="1"/>
        <v>178019</v>
      </c>
    </row>
    <row r="128" spans="1:14" ht="15.6" x14ac:dyDescent="0.3">
      <c r="A128" s="37" t="s">
        <v>248</v>
      </c>
      <c r="B128" s="38" t="s">
        <v>249</v>
      </c>
      <c r="C128" s="54">
        <v>129396.56999999999</v>
      </c>
      <c r="D128" s="54">
        <v>56976.45</v>
      </c>
      <c r="E128" s="54">
        <v>1761.5</v>
      </c>
      <c r="F128" s="54">
        <v>4526.5999999999995</v>
      </c>
      <c r="G128" s="54">
        <v>1097.1600000000001</v>
      </c>
      <c r="H128" s="54">
        <v>605.04999999999995</v>
      </c>
      <c r="I128" s="54">
        <v>1111.3599999999999</v>
      </c>
      <c r="J128" s="54">
        <v>345.65</v>
      </c>
      <c r="K128" s="54">
        <v>109.7</v>
      </c>
      <c r="L128" s="55">
        <v>3531</v>
      </c>
      <c r="M128" s="54">
        <v>0</v>
      </c>
      <c r="N128" s="56">
        <f t="shared" si="1"/>
        <v>199461.03999999998</v>
      </c>
    </row>
    <row r="129" spans="1:14" ht="15.6" x14ac:dyDescent="0.3">
      <c r="A129" s="37" t="s">
        <v>250</v>
      </c>
      <c r="B129" s="38" t="s">
        <v>251</v>
      </c>
      <c r="C129" s="54">
        <v>134543.73000000001</v>
      </c>
      <c r="D129" s="54">
        <v>57590.74</v>
      </c>
      <c r="E129" s="54">
        <v>1751.4399999999998</v>
      </c>
      <c r="F129" s="54">
        <v>4408.5600000000004</v>
      </c>
      <c r="G129" s="54">
        <v>1454.73</v>
      </c>
      <c r="H129" s="54">
        <v>629.44000000000005</v>
      </c>
      <c r="I129" s="54">
        <v>1347.97</v>
      </c>
      <c r="J129" s="54">
        <v>341.36</v>
      </c>
      <c r="K129" s="54">
        <v>122.88</v>
      </c>
      <c r="L129" s="55">
        <v>3296</v>
      </c>
      <c r="M129" s="54">
        <v>0</v>
      </c>
      <c r="N129" s="56">
        <f t="shared" si="1"/>
        <v>205486.85</v>
      </c>
    </row>
    <row r="130" spans="1:14" ht="15.6" x14ac:dyDescent="0.3">
      <c r="A130" s="37" t="s">
        <v>252</v>
      </c>
      <c r="B130" s="38" t="s">
        <v>253</v>
      </c>
      <c r="C130" s="54">
        <v>131360</v>
      </c>
      <c r="D130" s="54">
        <v>50970.99</v>
      </c>
      <c r="E130" s="54">
        <v>1545.09</v>
      </c>
      <c r="F130" s="54">
        <v>3609.2</v>
      </c>
      <c r="G130" s="54">
        <v>1595.74</v>
      </c>
      <c r="H130" s="54">
        <v>617.04</v>
      </c>
      <c r="I130" s="54">
        <v>1525.85</v>
      </c>
      <c r="J130" s="54">
        <v>292.77</v>
      </c>
      <c r="K130" s="54">
        <v>143.38</v>
      </c>
      <c r="L130" s="55">
        <v>3911</v>
      </c>
      <c r="M130" s="54">
        <v>0</v>
      </c>
      <c r="N130" s="56">
        <f t="shared" si="1"/>
        <v>195571.06</v>
      </c>
    </row>
    <row r="131" spans="1:14" ht="15.6" x14ac:dyDescent="0.3">
      <c r="A131" s="37" t="s">
        <v>254</v>
      </c>
      <c r="B131" s="38" t="s">
        <v>255</v>
      </c>
      <c r="C131" s="54">
        <v>303551.74</v>
      </c>
      <c r="D131" s="54">
        <v>80324.02</v>
      </c>
      <c r="E131" s="54">
        <v>3061.21</v>
      </c>
      <c r="F131" s="54">
        <v>5968.03</v>
      </c>
      <c r="G131" s="54">
        <v>6974.19</v>
      </c>
      <c r="H131" s="54">
        <v>1442.22</v>
      </c>
      <c r="I131" s="54">
        <v>5483.92</v>
      </c>
      <c r="J131" s="54">
        <v>508.53</v>
      </c>
      <c r="K131" s="54">
        <v>419.91</v>
      </c>
      <c r="L131" s="55">
        <v>0</v>
      </c>
      <c r="M131" s="54">
        <v>0</v>
      </c>
      <c r="N131" s="56">
        <f t="shared" si="1"/>
        <v>407733.77</v>
      </c>
    </row>
    <row r="132" spans="1:14" ht="15.6" x14ac:dyDescent="0.3">
      <c r="A132" s="37" t="s">
        <v>256</v>
      </c>
      <c r="B132" s="38" t="s">
        <v>257</v>
      </c>
      <c r="C132" s="54">
        <v>2420177.87</v>
      </c>
      <c r="D132" s="54">
        <v>536538.9</v>
      </c>
      <c r="E132" s="54">
        <v>19182.02</v>
      </c>
      <c r="F132" s="54">
        <v>21440.5</v>
      </c>
      <c r="G132" s="54">
        <v>49927.26</v>
      </c>
      <c r="H132" s="54">
        <v>11729.01</v>
      </c>
      <c r="I132" s="54">
        <v>46281.89</v>
      </c>
      <c r="J132" s="54">
        <v>2311.9499999999998</v>
      </c>
      <c r="K132" s="54">
        <v>4370.7700000000004</v>
      </c>
      <c r="L132" s="55">
        <v>56710</v>
      </c>
      <c r="M132" s="54">
        <v>0</v>
      </c>
      <c r="N132" s="56">
        <f t="shared" si="1"/>
        <v>3168670.17</v>
      </c>
    </row>
    <row r="133" spans="1:14" ht="15.6" x14ac:dyDescent="0.3">
      <c r="A133" s="37" t="s">
        <v>258</v>
      </c>
      <c r="B133" s="38" t="s">
        <v>259</v>
      </c>
      <c r="C133" s="54">
        <v>1275730.8500000001</v>
      </c>
      <c r="D133" s="54">
        <v>223526.77</v>
      </c>
      <c r="E133" s="54">
        <v>11539.419999999998</v>
      </c>
      <c r="F133" s="54">
        <v>19028.599999999999</v>
      </c>
      <c r="G133" s="54">
        <v>29296.45</v>
      </c>
      <c r="H133" s="54">
        <v>6098.84</v>
      </c>
      <c r="I133" s="54">
        <v>24068.67</v>
      </c>
      <c r="J133" s="54">
        <v>1623.72</v>
      </c>
      <c r="K133" s="54">
        <v>1992.22</v>
      </c>
      <c r="L133" s="55">
        <v>0</v>
      </c>
      <c r="M133" s="54">
        <v>0</v>
      </c>
      <c r="N133" s="56">
        <f t="shared" si="1"/>
        <v>1592905.54</v>
      </c>
    </row>
    <row r="134" spans="1:14" ht="15.6" x14ac:dyDescent="0.3">
      <c r="A134" s="37" t="s">
        <v>260</v>
      </c>
      <c r="B134" s="38" t="s">
        <v>261</v>
      </c>
      <c r="C134" s="54">
        <v>533525.93999999994</v>
      </c>
      <c r="D134" s="54">
        <v>88367.43</v>
      </c>
      <c r="E134" s="54">
        <v>5082.75</v>
      </c>
      <c r="F134" s="54">
        <v>8955.33</v>
      </c>
      <c r="G134" s="54">
        <v>13607.38</v>
      </c>
      <c r="H134" s="54">
        <v>2549.6799999999998</v>
      </c>
      <c r="I134" s="54">
        <v>10459.16</v>
      </c>
      <c r="J134" s="54">
        <v>764.27</v>
      </c>
      <c r="K134" s="54">
        <v>800.8</v>
      </c>
      <c r="L134" s="55">
        <v>0</v>
      </c>
      <c r="M134" s="54">
        <v>0</v>
      </c>
      <c r="N134" s="56">
        <f t="shared" si="1"/>
        <v>664112.74</v>
      </c>
    </row>
    <row r="135" spans="1:14" ht="15.6" x14ac:dyDescent="0.3">
      <c r="A135" s="37" t="s">
        <v>262</v>
      </c>
      <c r="B135" s="38" t="s">
        <v>263</v>
      </c>
      <c r="C135" s="54">
        <v>207198.61</v>
      </c>
      <c r="D135" s="54">
        <v>49627.4</v>
      </c>
      <c r="E135" s="54">
        <v>2433.2199999999998</v>
      </c>
      <c r="F135" s="54">
        <v>5942.04</v>
      </c>
      <c r="G135" s="54">
        <v>3125.05</v>
      </c>
      <c r="H135" s="54">
        <v>964.14</v>
      </c>
      <c r="I135" s="54">
        <v>2568.7399999999998</v>
      </c>
      <c r="J135" s="54">
        <v>443.1</v>
      </c>
      <c r="K135" s="54">
        <v>211.16</v>
      </c>
      <c r="L135" s="55">
        <v>3832</v>
      </c>
      <c r="M135" s="54">
        <v>0</v>
      </c>
      <c r="N135" s="56">
        <f t="shared" si="1"/>
        <v>276345.4599999999</v>
      </c>
    </row>
    <row r="136" spans="1:14" ht="15.6" x14ac:dyDescent="0.3">
      <c r="A136" s="37" t="s">
        <v>264</v>
      </c>
      <c r="B136" s="38" t="s">
        <v>265</v>
      </c>
      <c r="C136" s="54">
        <v>185955.43</v>
      </c>
      <c r="D136" s="54">
        <v>84995.47</v>
      </c>
      <c r="E136" s="54">
        <v>2203.5700000000002</v>
      </c>
      <c r="F136" s="54">
        <v>5003.7000000000007</v>
      </c>
      <c r="G136" s="54">
        <v>3259.79</v>
      </c>
      <c r="H136" s="54">
        <v>879.96</v>
      </c>
      <c r="I136" s="54">
        <v>2664.97</v>
      </c>
      <c r="J136" s="54">
        <v>434.01</v>
      </c>
      <c r="K136" s="54">
        <v>210.55</v>
      </c>
      <c r="L136" s="55">
        <v>0</v>
      </c>
      <c r="M136" s="54">
        <v>0</v>
      </c>
      <c r="N136" s="56">
        <f t="shared" si="1"/>
        <v>285607.45</v>
      </c>
    </row>
    <row r="137" spans="1:14" ht="30" x14ac:dyDescent="0.3">
      <c r="A137" s="37" t="s">
        <v>266</v>
      </c>
      <c r="B137" s="38" t="s">
        <v>267</v>
      </c>
      <c r="C137" s="54">
        <v>314696.20999999996</v>
      </c>
      <c r="D137" s="54">
        <v>88458.86</v>
      </c>
      <c r="E137" s="54">
        <v>2513.91</v>
      </c>
      <c r="F137" s="54">
        <v>4134.7999999999993</v>
      </c>
      <c r="G137" s="54">
        <v>858.51</v>
      </c>
      <c r="H137" s="54">
        <v>1481.06</v>
      </c>
      <c r="I137" s="54">
        <v>3114.45</v>
      </c>
      <c r="J137" s="54">
        <v>324.63</v>
      </c>
      <c r="K137" s="54">
        <v>485.91</v>
      </c>
      <c r="L137" s="55">
        <v>4293</v>
      </c>
      <c r="M137" s="54">
        <v>0</v>
      </c>
      <c r="N137" s="56">
        <f t="shared" ref="N137:N200" si="2">SUM(C137:M137)</f>
        <v>420361.33999999991</v>
      </c>
    </row>
    <row r="138" spans="1:14" ht="15.6" x14ac:dyDescent="0.3">
      <c r="A138" s="37" t="s">
        <v>268</v>
      </c>
      <c r="B138" s="38" t="s">
        <v>269</v>
      </c>
      <c r="C138" s="54">
        <v>752643.88000000012</v>
      </c>
      <c r="D138" s="54">
        <v>263098.11</v>
      </c>
      <c r="E138" s="54">
        <v>7347.04</v>
      </c>
      <c r="F138" s="54">
        <v>12602.02</v>
      </c>
      <c r="G138" s="54">
        <v>13028.01</v>
      </c>
      <c r="H138" s="54">
        <v>3620.12</v>
      </c>
      <c r="I138" s="54">
        <v>12206.87</v>
      </c>
      <c r="J138" s="54">
        <v>1071.32</v>
      </c>
      <c r="K138" s="54">
        <v>1155.73</v>
      </c>
      <c r="L138" s="55">
        <v>15652</v>
      </c>
      <c r="M138" s="54">
        <v>0</v>
      </c>
      <c r="N138" s="56">
        <f t="shared" si="2"/>
        <v>1082425.1000000003</v>
      </c>
    </row>
    <row r="139" spans="1:14" ht="15.6" x14ac:dyDescent="0.3">
      <c r="A139" s="37" t="s">
        <v>270</v>
      </c>
      <c r="B139" s="38" t="s">
        <v>271</v>
      </c>
      <c r="C139" s="54">
        <v>1342539.25</v>
      </c>
      <c r="D139" s="54">
        <v>326207.86</v>
      </c>
      <c r="E139" s="54">
        <v>12778.480000000001</v>
      </c>
      <c r="F139" s="54">
        <v>22681.05</v>
      </c>
      <c r="G139" s="54">
        <v>28367.65</v>
      </c>
      <c r="H139" s="54">
        <v>6409.3</v>
      </c>
      <c r="I139" s="54">
        <v>23848.06</v>
      </c>
      <c r="J139" s="54">
        <v>1958.35</v>
      </c>
      <c r="K139" s="54">
        <v>2002.47</v>
      </c>
      <c r="L139" s="55">
        <v>138742</v>
      </c>
      <c r="M139" s="54">
        <v>0</v>
      </c>
      <c r="N139" s="56">
        <f t="shared" si="2"/>
        <v>1905534.47</v>
      </c>
    </row>
    <row r="140" spans="1:14" ht="15.6" x14ac:dyDescent="0.3">
      <c r="A140" s="37" t="s">
        <v>272</v>
      </c>
      <c r="B140" s="38" t="s">
        <v>273</v>
      </c>
      <c r="C140" s="54">
        <v>290761.83</v>
      </c>
      <c r="D140" s="54">
        <v>101268.56</v>
      </c>
      <c r="E140" s="54">
        <v>2835.02</v>
      </c>
      <c r="F140" s="54">
        <v>5339.85</v>
      </c>
      <c r="G140" s="54">
        <v>3375.63</v>
      </c>
      <c r="H140" s="54">
        <v>1382.24</v>
      </c>
      <c r="I140" s="54">
        <v>3852.33</v>
      </c>
      <c r="J140" s="54">
        <v>442.63</v>
      </c>
      <c r="K140" s="54">
        <v>415.13</v>
      </c>
      <c r="L140" s="55">
        <v>3321</v>
      </c>
      <c r="M140" s="54">
        <v>0</v>
      </c>
      <c r="N140" s="56">
        <f t="shared" si="2"/>
        <v>412994.22000000003</v>
      </c>
    </row>
    <row r="141" spans="1:14" ht="15.6" x14ac:dyDescent="0.3">
      <c r="A141" s="37" t="s">
        <v>274</v>
      </c>
      <c r="B141" s="38" t="s">
        <v>275</v>
      </c>
      <c r="C141" s="54">
        <v>495328.11</v>
      </c>
      <c r="D141" s="54">
        <v>115955.86</v>
      </c>
      <c r="E141" s="54">
        <v>4869.67</v>
      </c>
      <c r="F141" s="54">
        <v>8583.619999999999</v>
      </c>
      <c r="G141" s="54">
        <v>9832.0300000000007</v>
      </c>
      <c r="H141" s="54">
        <v>2377.29</v>
      </c>
      <c r="I141" s="54">
        <v>8525.39</v>
      </c>
      <c r="J141" s="54">
        <v>750.4</v>
      </c>
      <c r="K141" s="54">
        <v>744.6</v>
      </c>
      <c r="L141" s="55">
        <v>19448</v>
      </c>
      <c r="M141" s="54">
        <v>0</v>
      </c>
      <c r="N141" s="56">
        <f t="shared" si="2"/>
        <v>666414.97000000009</v>
      </c>
    </row>
    <row r="142" spans="1:14" ht="15.6" x14ac:dyDescent="0.3">
      <c r="A142" s="37" t="s">
        <v>276</v>
      </c>
      <c r="B142" s="38" t="s">
        <v>277</v>
      </c>
      <c r="C142" s="54">
        <v>2875208.68</v>
      </c>
      <c r="D142" s="54">
        <v>850633.91</v>
      </c>
      <c r="E142" s="54">
        <v>23972.91</v>
      </c>
      <c r="F142" s="54">
        <v>30430.3</v>
      </c>
      <c r="G142" s="54">
        <v>72214.11</v>
      </c>
      <c r="H142" s="54">
        <v>13913.4</v>
      </c>
      <c r="I142" s="54">
        <v>59744.22</v>
      </c>
      <c r="J142" s="54">
        <v>2910.45</v>
      </c>
      <c r="K142" s="54">
        <v>5033.79</v>
      </c>
      <c r="L142" s="55">
        <v>0</v>
      </c>
      <c r="M142" s="54">
        <v>0</v>
      </c>
      <c r="N142" s="56">
        <f t="shared" si="2"/>
        <v>3934061.7700000005</v>
      </c>
    </row>
    <row r="143" spans="1:14" ht="15.6" x14ac:dyDescent="0.3">
      <c r="A143" s="37" t="s">
        <v>278</v>
      </c>
      <c r="B143" s="38" t="s">
        <v>279</v>
      </c>
      <c r="C143" s="54">
        <v>808224.92</v>
      </c>
      <c r="D143" s="54">
        <v>52216.800000000003</v>
      </c>
      <c r="E143" s="54">
        <v>6775.41</v>
      </c>
      <c r="F143" s="54">
        <v>8487.35</v>
      </c>
      <c r="G143" s="54">
        <v>20131.759999999998</v>
      </c>
      <c r="H143" s="54">
        <v>3918.02</v>
      </c>
      <c r="I143" s="54">
        <v>17088.25</v>
      </c>
      <c r="J143" s="54">
        <v>817.43</v>
      </c>
      <c r="K143" s="54">
        <v>1424.09</v>
      </c>
      <c r="L143" s="55">
        <v>21244</v>
      </c>
      <c r="M143" s="54">
        <v>0</v>
      </c>
      <c r="N143" s="56">
        <f t="shared" si="2"/>
        <v>940328.03000000014</v>
      </c>
    </row>
    <row r="144" spans="1:14" ht="15.6" x14ac:dyDescent="0.3">
      <c r="A144" s="37" t="s">
        <v>280</v>
      </c>
      <c r="B144" s="38" t="s">
        <v>281</v>
      </c>
      <c r="C144" s="54">
        <v>1200243.8899999999</v>
      </c>
      <c r="D144" s="54">
        <v>286326.44</v>
      </c>
      <c r="E144" s="54">
        <v>10933.539999999999</v>
      </c>
      <c r="F144" s="54">
        <v>18088.88</v>
      </c>
      <c r="G144" s="54">
        <v>29990</v>
      </c>
      <c r="H144" s="54">
        <v>5741.58</v>
      </c>
      <c r="I144" s="54">
        <v>23978.799999999999</v>
      </c>
      <c r="J144" s="54">
        <v>1555.39</v>
      </c>
      <c r="K144" s="54">
        <v>1871.51</v>
      </c>
      <c r="L144" s="55">
        <v>0</v>
      </c>
      <c r="M144" s="54">
        <v>0</v>
      </c>
      <c r="N144" s="56">
        <f t="shared" si="2"/>
        <v>1578730.0299999998</v>
      </c>
    </row>
    <row r="145" spans="1:14" ht="15.6" x14ac:dyDescent="0.3">
      <c r="A145" s="37" t="s">
        <v>282</v>
      </c>
      <c r="B145" s="38" t="s">
        <v>283</v>
      </c>
      <c r="C145" s="54">
        <v>594211.74</v>
      </c>
      <c r="D145" s="54">
        <v>196323.94</v>
      </c>
      <c r="E145" s="54">
        <v>5355.96</v>
      </c>
      <c r="F145" s="54">
        <v>8265.42</v>
      </c>
      <c r="G145" s="54">
        <v>8638.2099999999991</v>
      </c>
      <c r="H145" s="54">
        <v>2860.22</v>
      </c>
      <c r="I145" s="54">
        <v>9191.34</v>
      </c>
      <c r="J145" s="54">
        <v>813.87</v>
      </c>
      <c r="K145" s="54">
        <v>959.32</v>
      </c>
      <c r="L145" s="55">
        <v>9280</v>
      </c>
      <c r="M145" s="54">
        <v>0</v>
      </c>
      <c r="N145" s="56">
        <f t="shared" si="2"/>
        <v>835900.01999999979</v>
      </c>
    </row>
    <row r="146" spans="1:14" ht="15.6" x14ac:dyDescent="0.3">
      <c r="A146" s="37" t="s">
        <v>284</v>
      </c>
      <c r="B146" s="38" t="s">
        <v>285</v>
      </c>
      <c r="C146" s="54">
        <v>93722.559999999998</v>
      </c>
      <c r="D146" s="54">
        <v>43991.549999999996</v>
      </c>
      <c r="E146" s="54">
        <v>1311.39</v>
      </c>
      <c r="F146" s="54">
        <v>3467.12</v>
      </c>
      <c r="G146" s="54">
        <v>1101.76</v>
      </c>
      <c r="H146" s="54">
        <v>436.53</v>
      </c>
      <c r="I146" s="54">
        <v>897.5</v>
      </c>
      <c r="J146" s="54">
        <v>275.14999999999998</v>
      </c>
      <c r="K146" s="54">
        <v>71.099999999999994</v>
      </c>
      <c r="L146" s="55">
        <v>0</v>
      </c>
      <c r="M146" s="54">
        <v>0</v>
      </c>
      <c r="N146" s="56">
        <f t="shared" si="2"/>
        <v>145274.66</v>
      </c>
    </row>
    <row r="147" spans="1:14" ht="15.6" x14ac:dyDescent="0.3">
      <c r="A147" s="37" t="s">
        <v>286</v>
      </c>
      <c r="B147" s="38" t="s">
        <v>287</v>
      </c>
      <c r="C147" s="54">
        <v>274629.95</v>
      </c>
      <c r="D147" s="54">
        <v>53529</v>
      </c>
      <c r="E147" s="54">
        <v>3144.7</v>
      </c>
      <c r="F147" s="54">
        <v>6993.4500000000007</v>
      </c>
      <c r="G147" s="54">
        <v>5493.02</v>
      </c>
      <c r="H147" s="54">
        <v>1298.4000000000001</v>
      </c>
      <c r="I147" s="54">
        <v>4254.42</v>
      </c>
      <c r="J147" s="54">
        <v>555.75</v>
      </c>
      <c r="K147" s="54">
        <v>325.72000000000003</v>
      </c>
      <c r="L147" s="55">
        <v>0</v>
      </c>
      <c r="M147" s="54">
        <v>0</v>
      </c>
      <c r="N147" s="56">
        <f t="shared" si="2"/>
        <v>350224.41000000003</v>
      </c>
    </row>
    <row r="148" spans="1:14" ht="15.6" x14ac:dyDescent="0.3">
      <c r="A148" s="37" t="s">
        <v>288</v>
      </c>
      <c r="B148" s="38" t="s">
        <v>289</v>
      </c>
      <c r="C148" s="54">
        <v>164868.25000000003</v>
      </c>
      <c r="D148" s="54">
        <v>51301.119999999995</v>
      </c>
      <c r="E148" s="54">
        <v>1695.77</v>
      </c>
      <c r="F148" s="54">
        <v>3060.78</v>
      </c>
      <c r="G148" s="54">
        <v>1975.6</v>
      </c>
      <c r="H148" s="54">
        <v>793.68</v>
      </c>
      <c r="I148" s="54">
        <v>2269.75</v>
      </c>
      <c r="J148" s="54">
        <v>257.11</v>
      </c>
      <c r="K148" s="54">
        <v>244.8</v>
      </c>
      <c r="L148" s="55">
        <v>542</v>
      </c>
      <c r="M148" s="54">
        <v>0</v>
      </c>
      <c r="N148" s="56">
        <f t="shared" si="2"/>
        <v>227008.86</v>
      </c>
    </row>
    <row r="149" spans="1:14" ht="15.6" x14ac:dyDescent="0.3">
      <c r="A149" s="37" t="s">
        <v>290</v>
      </c>
      <c r="B149" s="38" t="s">
        <v>291</v>
      </c>
      <c r="C149" s="54">
        <v>1025317.5399999999</v>
      </c>
      <c r="D149" s="54">
        <v>103115.91</v>
      </c>
      <c r="E149" s="54">
        <v>8951.24</v>
      </c>
      <c r="F149" s="54">
        <v>11948.26</v>
      </c>
      <c r="G149" s="54">
        <v>21725.599999999999</v>
      </c>
      <c r="H149" s="54">
        <v>4975.16</v>
      </c>
      <c r="I149" s="54">
        <v>19591.97</v>
      </c>
      <c r="J149" s="54">
        <v>1114.52</v>
      </c>
      <c r="K149" s="54">
        <v>1776.57</v>
      </c>
      <c r="L149" s="55">
        <v>0</v>
      </c>
      <c r="M149" s="54">
        <v>0</v>
      </c>
      <c r="N149" s="56">
        <f t="shared" si="2"/>
        <v>1198516.77</v>
      </c>
    </row>
    <row r="150" spans="1:14" ht="15.6" x14ac:dyDescent="0.3">
      <c r="A150" s="37" t="s">
        <v>292</v>
      </c>
      <c r="B150" s="38" t="s">
        <v>293</v>
      </c>
      <c r="C150" s="54">
        <v>141482.69</v>
      </c>
      <c r="D150" s="54">
        <v>40048.480000000003</v>
      </c>
      <c r="E150" s="54">
        <v>1823.44</v>
      </c>
      <c r="F150" s="54">
        <v>4667.21</v>
      </c>
      <c r="G150" s="54">
        <v>2111.31</v>
      </c>
      <c r="H150" s="54">
        <v>658.64</v>
      </c>
      <c r="I150" s="54">
        <v>1631.95</v>
      </c>
      <c r="J150" s="54">
        <v>357.14</v>
      </c>
      <c r="K150" s="54">
        <v>124.94</v>
      </c>
      <c r="L150" s="55">
        <v>0</v>
      </c>
      <c r="M150" s="54">
        <v>0</v>
      </c>
      <c r="N150" s="56">
        <f t="shared" si="2"/>
        <v>192905.80000000005</v>
      </c>
    </row>
    <row r="151" spans="1:14" ht="15.6" x14ac:dyDescent="0.3">
      <c r="A151" s="37" t="s">
        <v>294</v>
      </c>
      <c r="B151" s="38" t="s">
        <v>295</v>
      </c>
      <c r="C151" s="54">
        <v>1263569.28</v>
      </c>
      <c r="D151" s="54">
        <v>276874.61</v>
      </c>
      <c r="E151" s="54">
        <v>10522.69</v>
      </c>
      <c r="F151" s="54">
        <v>16798.75</v>
      </c>
      <c r="G151" s="54">
        <v>22978.62</v>
      </c>
      <c r="H151" s="54">
        <v>6035.17</v>
      </c>
      <c r="I151" s="54">
        <v>21440.16</v>
      </c>
      <c r="J151" s="54">
        <v>1642.62</v>
      </c>
      <c r="K151" s="54">
        <v>1958.13</v>
      </c>
      <c r="L151" s="55">
        <v>0</v>
      </c>
      <c r="M151" s="54">
        <v>0</v>
      </c>
      <c r="N151" s="56">
        <f t="shared" si="2"/>
        <v>1621820.03</v>
      </c>
    </row>
    <row r="152" spans="1:14" ht="15.6" x14ac:dyDescent="0.3">
      <c r="A152" s="37" t="s">
        <v>296</v>
      </c>
      <c r="B152" s="38" t="s">
        <v>297</v>
      </c>
      <c r="C152" s="54">
        <v>172290.58</v>
      </c>
      <c r="D152" s="54">
        <v>35229.42</v>
      </c>
      <c r="E152" s="54">
        <v>1818.0900000000001</v>
      </c>
      <c r="F152" s="54">
        <v>3517.84</v>
      </c>
      <c r="G152" s="54">
        <v>2651</v>
      </c>
      <c r="H152" s="54">
        <v>824.39</v>
      </c>
      <c r="I152" s="54">
        <v>2535.44</v>
      </c>
      <c r="J152" s="54">
        <v>301.74</v>
      </c>
      <c r="K152" s="54">
        <v>240.23</v>
      </c>
      <c r="L152" s="55">
        <v>7062</v>
      </c>
      <c r="M152" s="54">
        <v>0</v>
      </c>
      <c r="N152" s="56">
        <f t="shared" si="2"/>
        <v>226470.73</v>
      </c>
    </row>
    <row r="153" spans="1:14" ht="15.6" x14ac:dyDescent="0.3">
      <c r="A153" s="37" t="s">
        <v>298</v>
      </c>
      <c r="B153" s="38" t="s">
        <v>299</v>
      </c>
      <c r="C153" s="54">
        <v>757165.61</v>
      </c>
      <c r="D153" s="54">
        <v>139863.5</v>
      </c>
      <c r="E153" s="54">
        <v>5898.3099999999995</v>
      </c>
      <c r="F153" s="54">
        <v>6472.0500000000011</v>
      </c>
      <c r="G153" s="54">
        <v>12519.57</v>
      </c>
      <c r="H153" s="54">
        <v>3665.94</v>
      </c>
      <c r="I153" s="54">
        <v>13407.54</v>
      </c>
      <c r="J153" s="54">
        <v>811.17</v>
      </c>
      <c r="K153" s="54">
        <v>1363.28</v>
      </c>
      <c r="L153" s="55">
        <v>14226</v>
      </c>
      <c r="M153" s="54">
        <v>0</v>
      </c>
      <c r="N153" s="56">
        <f t="shared" si="2"/>
        <v>955392.97000000009</v>
      </c>
    </row>
    <row r="154" spans="1:14" ht="15.6" x14ac:dyDescent="0.3">
      <c r="A154" s="37" t="s">
        <v>300</v>
      </c>
      <c r="B154" s="38" t="s">
        <v>301</v>
      </c>
      <c r="C154" s="54">
        <v>370059.55</v>
      </c>
      <c r="D154" s="54">
        <v>170971.29</v>
      </c>
      <c r="E154" s="54">
        <v>3833.4300000000003</v>
      </c>
      <c r="F154" s="54">
        <v>7450.84</v>
      </c>
      <c r="G154" s="54">
        <v>6986.71</v>
      </c>
      <c r="H154" s="54">
        <v>1765.52</v>
      </c>
      <c r="I154" s="54">
        <v>5982.55</v>
      </c>
      <c r="J154" s="54">
        <v>629.08000000000004</v>
      </c>
      <c r="K154" s="54">
        <v>514.13</v>
      </c>
      <c r="L154" s="55">
        <v>0</v>
      </c>
      <c r="M154" s="54">
        <v>0</v>
      </c>
      <c r="N154" s="56">
        <f t="shared" si="2"/>
        <v>568193.1</v>
      </c>
    </row>
    <row r="155" spans="1:14" ht="15.6" x14ac:dyDescent="0.3">
      <c r="A155" s="37" t="s">
        <v>302</v>
      </c>
      <c r="B155" s="38" t="s">
        <v>303</v>
      </c>
      <c r="C155" s="54">
        <v>218737.64</v>
      </c>
      <c r="D155" s="54">
        <v>68616.86</v>
      </c>
      <c r="E155" s="54">
        <v>2389.0200000000004</v>
      </c>
      <c r="F155" s="54">
        <v>5021.7999999999993</v>
      </c>
      <c r="G155" s="54">
        <v>915.4</v>
      </c>
      <c r="H155" s="54">
        <v>1038.31</v>
      </c>
      <c r="I155" s="54">
        <v>1986.43</v>
      </c>
      <c r="J155" s="54">
        <v>399.86</v>
      </c>
      <c r="K155" s="54">
        <v>280.45</v>
      </c>
      <c r="L155" s="55">
        <v>0</v>
      </c>
      <c r="M155" s="54">
        <v>0</v>
      </c>
      <c r="N155" s="56">
        <f t="shared" si="2"/>
        <v>299385.77</v>
      </c>
    </row>
    <row r="156" spans="1:14" ht="15.6" x14ac:dyDescent="0.3">
      <c r="A156" s="37" t="s">
        <v>304</v>
      </c>
      <c r="B156" s="38" t="s">
        <v>305</v>
      </c>
      <c r="C156" s="54">
        <v>296937.18</v>
      </c>
      <c r="D156" s="54">
        <v>74848.86</v>
      </c>
      <c r="E156" s="54">
        <v>3184.1</v>
      </c>
      <c r="F156" s="54">
        <v>7352.03</v>
      </c>
      <c r="G156" s="54">
        <v>5447.41</v>
      </c>
      <c r="H156" s="54">
        <v>1382.53</v>
      </c>
      <c r="I156" s="54">
        <v>4316.8100000000004</v>
      </c>
      <c r="J156" s="54">
        <v>543.82000000000005</v>
      </c>
      <c r="K156" s="54">
        <v>339.43</v>
      </c>
      <c r="L156" s="55">
        <v>0</v>
      </c>
      <c r="M156" s="54">
        <v>0</v>
      </c>
      <c r="N156" s="56">
        <f t="shared" si="2"/>
        <v>394352.17</v>
      </c>
    </row>
    <row r="157" spans="1:14" ht="15.6" x14ac:dyDescent="0.3">
      <c r="A157" s="37" t="s">
        <v>306</v>
      </c>
      <c r="B157" s="38" t="s">
        <v>307</v>
      </c>
      <c r="C157" s="54">
        <v>246989.08000000002</v>
      </c>
      <c r="D157" s="54">
        <v>106913.25</v>
      </c>
      <c r="E157" s="54">
        <v>2556.23</v>
      </c>
      <c r="F157" s="54">
        <v>5085.5899999999992</v>
      </c>
      <c r="G157" s="54">
        <v>5052.88</v>
      </c>
      <c r="H157" s="54">
        <v>1174.54</v>
      </c>
      <c r="I157" s="54">
        <v>4109.68</v>
      </c>
      <c r="J157" s="54">
        <v>439.5</v>
      </c>
      <c r="K157" s="54">
        <v>334.68</v>
      </c>
      <c r="L157" s="55">
        <v>12523</v>
      </c>
      <c r="M157" s="54">
        <v>0</v>
      </c>
      <c r="N157" s="56">
        <f t="shared" si="2"/>
        <v>385178.43</v>
      </c>
    </row>
    <row r="158" spans="1:14" ht="15.6" x14ac:dyDescent="0.3">
      <c r="A158" s="37" t="s">
        <v>308</v>
      </c>
      <c r="B158" s="38" t="s">
        <v>309</v>
      </c>
      <c r="C158" s="54">
        <v>1301177.1599999999</v>
      </c>
      <c r="D158" s="54">
        <v>95607.56</v>
      </c>
      <c r="E158" s="54">
        <v>10438.51</v>
      </c>
      <c r="F158" s="54">
        <v>12795.8</v>
      </c>
      <c r="G158" s="54">
        <v>33289.75</v>
      </c>
      <c r="H158" s="54">
        <v>6277.25</v>
      </c>
      <c r="I158" s="54">
        <v>28166.91</v>
      </c>
      <c r="J158" s="54">
        <v>1201.3599999999999</v>
      </c>
      <c r="K158" s="54">
        <v>2290.2399999999998</v>
      </c>
      <c r="L158" s="55">
        <v>0</v>
      </c>
      <c r="M158" s="54">
        <v>0</v>
      </c>
      <c r="N158" s="56">
        <f t="shared" si="2"/>
        <v>1491244.54</v>
      </c>
    </row>
    <row r="159" spans="1:14" ht="15.6" x14ac:dyDescent="0.3">
      <c r="A159" s="37" t="s">
        <v>310</v>
      </c>
      <c r="B159" s="38" t="s">
        <v>311</v>
      </c>
      <c r="C159" s="54">
        <v>80297.289999999994</v>
      </c>
      <c r="D159" s="54">
        <v>30075.4</v>
      </c>
      <c r="E159" s="54">
        <v>1183.29</v>
      </c>
      <c r="F159" s="54">
        <v>3324.67</v>
      </c>
      <c r="G159" s="54">
        <v>769.63</v>
      </c>
      <c r="H159" s="54">
        <v>369.28</v>
      </c>
      <c r="I159" s="54">
        <v>604.79</v>
      </c>
      <c r="J159" s="54">
        <v>246.39</v>
      </c>
      <c r="K159" s="54">
        <v>46.31</v>
      </c>
      <c r="L159" s="55">
        <v>0</v>
      </c>
      <c r="M159" s="54">
        <v>0</v>
      </c>
      <c r="N159" s="56">
        <f t="shared" si="2"/>
        <v>116917.04999999999</v>
      </c>
    </row>
    <row r="160" spans="1:14" ht="15.6" x14ac:dyDescent="0.3">
      <c r="A160" s="37" t="s">
        <v>312</v>
      </c>
      <c r="B160" s="38" t="s">
        <v>313</v>
      </c>
      <c r="C160" s="54">
        <v>285541.44999999995</v>
      </c>
      <c r="D160" s="54">
        <v>86630.8</v>
      </c>
      <c r="E160" s="54">
        <v>2946.1400000000003</v>
      </c>
      <c r="F160" s="54">
        <v>5628.71</v>
      </c>
      <c r="G160" s="54">
        <v>6330.05</v>
      </c>
      <c r="H160" s="54">
        <v>1364.34</v>
      </c>
      <c r="I160" s="54">
        <v>4997.47</v>
      </c>
      <c r="J160" s="54">
        <v>466.69</v>
      </c>
      <c r="K160" s="54">
        <v>403.65</v>
      </c>
      <c r="L160" s="55">
        <v>12246</v>
      </c>
      <c r="M160" s="54">
        <v>0</v>
      </c>
      <c r="N160" s="56">
        <f t="shared" si="2"/>
        <v>406555.3</v>
      </c>
    </row>
    <row r="161" spans="1:14" ht="15.6" x14ac:dyDescent="0.3">
      <c r="A161" s="37" t="s">
        <v>314</v>
      </c>
      <c r="B161" s="38" t="s">
        <v>315</v>
      </c>
      <c r="C161" s="54">
        <v>515728.01</v>
      </c>
      <c r="D161" s="54">
        <v>123429.19</v>
      </c>
      <c r="E161" s="54">
        <v>4754.47</v>
      </c>
      <c r="F161" s="54">
        <v>7631.77</v>
      </c>
      <c r="G161" s="54">
        <v>11999.67</v>
      </c>
      <c r="H161" s="54">
        <v>2479.27</v>
      </c>
      <c r="I161" s="54">
        <v>10029.870000000001</v>
      </c>
      <c r="J161" s="54">
        <v>672.03</v>
      </c>
      <c r="K161" s="54">
        <v>820.26</v>
      </c>
      <c r="L161" s="55">
        <v>24773</v>
      </c>
      <c r="M161" s="54">
        <v>0</v>
      </c>
      <c r="N161" s="56">
        <f t="shared" si="2"/>
        <v>702317.54</v>
      </c>
    </row>
    <row r="162" spans="1:14" ht="15.6" x14ac:dyDescent="0.3">
      <c r="A162" s="37" t="s">
        <v>316</v>
      </c>
      <c r="B162" s="38" t="s">
        <v>317</v>
      </c>
      <c r="C162" s="54">
        <v>343273.67000000004</v>
      </c>
      <c r="D162" s="54">
        <v>126968.85</v>
      </c>
      <c r="E162" s="54">
        <v>3601.64</v>
      </c>
      <c r="F162" s="54">
        <v>7441.2999999999993</v>
      </c>
      <c r="G162" s="54">
        <v>5746.68</v>
      </c>
      <c r="H162" s="54">
        <v>1625.13</v>
      </c>
      <c r="I162" s="54">
        <v>5087.8999999999996</v>
      </c>
      <c r="J162" s="54">
        <v>619.59</v>
      </c>
      <c r="K162" s="54">
        <v>448.09</v>
      </c>
      <c r="L162" s="55">
        <v>0</v>
      </c>
      <c r="M162" s="54">
        <v>0</v>
      </c>
      <c r="N162" s="56">
        <f t="shared" si="2"/>
        <v>494812.85000000009</v>
      </c>
    </row>
    <row r="163" spans="1:14" ht="15.6" x14ac:dyDescent="0.3">
      <c r="A163" s="37" t="s">
        <v>318</v>
      </c>
      <c r="B163" s="38" t="s">
        <v>319</v>
      </c>
      <c r="C163" s="54">
        <v>191460.22</v>
      </c>
      <c r="D163" s="54">
        <v>90252.82</v>
      </c>
      <c r="E163" s="54">
        <v>2275.3599999999997</v>
      </c>
      <c r="F163" s="54">
        <v>5160.2299999999996</v>
      </c>
      <c r="G163" s="54">
        <v>2688.15</v>
      </c>
      <c r="H163" s="54">
        <v>905.98</v>
      </c>
      <c r="I163" s="54">
        <v>2402.92</v>
      </c>
      <c r="J163" s="54">
        <v>405.62</v>
      </c>
      <c r="K163" s="54">
        <v>219.53</v>
      </c>
      <c r="L163" s="55">
        <v>0</v>
      </c>
      <c r="M163" s="54">
        <v>0</v>
      </c>
      <c r="N163" s="56">
        <f t="shared" si="2"/>
        <v>295770.83</v>
      </c>
    </row>
    <row r="164" spans="1:14" ht="15.6" x14ac:dyDescent="0.3">
      <c r="A164" s="37" t="s">
        <v>320</v>
      </c>
      <c r="B164" s="38" t="s">
        <v>321</v>
      </c>
      <c r="C164" s="54">
        <v>463860.81</v>
      </c>
      <c r="D164" s="54">
        <v>174004.15</v>
      </c>
      <c r="E164" s="54">
        <v>4514.21</v>
      </c>
      <c r="F164" s="54">
        <v>7652.4199999999992</v>
      </c>
      <c r="G164" s="54">
        <v>8946.2199999999993</v>
      </c>
      <c r="H164" s="54">
        <v>2233.94</v>
      </c>
      <c r="I164" s="54">
        <v>8076.05</v>
      </c>
      <c r="J164" s="54">
        <v>701.72</v>
      </c>
      <c r="K164" s="54">
        <v>715.18</v>
      </c>
      <c r="L164" s="55">
        <v>2558</v>
      </c>
      <c r="M164" s="54">
        <v>0</v>
      </c>
      <c r="N164" s="56">
        <f t="shared" si="2"/>
        <v>673262.7</v>
      </c>
    </row>
    <row r="165" spans="1:14" ht="15.6" x14ac:dyDescent="0.3">
      <c r="A165" s="37" t="s">
        <v>322</v>
      </c>
      <c r="B165" s="38" t="s">
        <v>323</v>
      </c>
      <c r="C165" s="54">
        <v>2954141.7700000005</v>
      </c>
      <c r="D165" s="54">
        <v>490780.87</v>
      </c>
      <c r="E165" s="54">
        <v>22037.599999999999</v>
      </c>
      <c r="F165" s="54">
        <v>22502.39</v>
      </c>
      <c r="G165" s="54">
        <v>39849.49</v>
      </c>
      <c r="H165" s="54">
        <v>14268.03</v>
      </c>
      <c r="I165" s="54">
        <v>48819.839999999997</v>
      </c>
      <c r="J165" s="54">
        <v>2587.62</v>
      </c>
      <c r="K165" s="54">
        <v>5391.74</v>
      </c>
      <c r="L165" s="55">
        <v>0</v>
      </c>
      <c r="M165" s="54">
        <v>0</v>
      </c>
      <c r="N165" s="56">
        <f t="shared" si="2"/>
        <v>3600379.350000001</v>
      </c>
    </row>
    <row r="166" spans="1:14" ht="15.6" x14ac:dyDescent="0.3">
      <c r="A166" s="37" t="s">
        <v>324</v>
      </c>
      <c r="B166" s="38" t="s">
        <v>325</v>
      </c>
      <c r="C166" s="54">
        <v>526794.85</v>
      </c>
      <c r="D166" s="54">
        <v>92346.16</v>
      </c>
      <c r="E166" s="54">
        <v>4794.4400000000005</v>
      </c>
      <c r="F166" s="54">
        <v>6250.52</v>
      </c>
      <c r="G166" s="54">
        <v>5515.52</v>
      </c>
      <c r="H166" s="54">
        <v>2578.48</v>
      </c>
      <c r="I166" s="54">
        <v>7656.65</v>
      </c>
      <c r="J166" s="54">
        <v>679.51</v>
      </c>
      <c r="K166" s="54">
        <v>925.95</v>
      </c>
      <c r="L166" s="55">
        <v>10380</v>
      </c>
      <c r="M166" s="54">
        <v>0</v>
      </c>
      <c r="N166" s="56">
        <f t="shared" si="2"/>
        <v>657922.07999999996</v>
      </c>
    </row>
    <row r="167" spans="1:14" ht="15.6" x14ac:dyDescent="0.3">
      <c r="A167" s="37" t="s">
        <v>326</v>
      </c>
      <c r="B167" s="38" t="s">
        <v>327</v>
      </c>
      <c r="C167" s="54">
        <v>553450.55000000005</v>
      </c>
      <c r="D167" s="54">
        <v>73385.91</v>
      </c>
      <c r="E167" s="54">
        <v>5199.4799999999996</v>
      </c>
      <c r="F167" s="54">
        <v>9243.9699999999993</v>
      </c>
      <c r="G167" s="54">
        <v>13865.73</v>
      </c>
      <c r="H167" s="54">
        <v>2637.24</v>
      </c>
      <c r="I167" s="54">
        <v>10749.56</v>
      </c>
      <c r="J167" s="54">
        <v>775.68</v>
      </c>
      <c r="K167" s="54">
        <v>824.77</v>
      </c>
      <c r="L167" s="55">
        <v>0</v>
      </c>
      <c r="M167" s="54">
        <v>0</v>
      </c>
      <c r="N167" s="56">
        <f t="shared" si="2"/>
        <v>670132.89000000013</v>
      </c>
    </row>
    <row r="168" spans="1:14" ht="15.6" x14ac:dyDescent="0.3">
      <c r="A168" s="37" t="s">
        <v>328</v>
      </c>
      <c r="B168" s="38" t="s">
        <v>329</v>
      </c>
      <c r="C168" s="54">
        <v>244991.23</v>
      </c>
      <c r="D168" s="54">
        <v>74086.41</v>
      </c>
      <c r="E168" s="54">
        <v>2506.6</v>
      </c>
      <c r="F168" s="54">
        <v>5415.9699999999993</v>
      </c>
      <c r="G168" s="54">
        <v>3493.32</v>
      </c>
      <c r="H168" s="54">
        <v>1147.93</v>
      </c>
      <c r="I168" s="54">
        <v>3292.69</v>
      </c>
      <c r="J168" s="54">
        <v>427.45</v>
      </c>
      <c r="K168" s="54">
        <v>305.47000000000003</v>
      </c>
      <c r="L168" s="55">
        <v>21595</v>
      </c>
      <c r="M168" s="54">
        <v>0</v>
      </c>
      <c r="N168" s="56">
        <f t="shared" si="2"/>
        <v>357262.06999999995</v>
      </c>
    </row>
    <row r="169" spans="1:14" ht="15.6" x14ac:dyDescent="0.3">
      <c r="A169" s="37" t="s">
        <v>330</v>
      </c>
      <c r="B169" s="38" t="s">
        <v>331</v>
      </c>
      <c r="C169" s="54">
        <v>308558.75</v>
      </c>
      <c r="D169" s="54">
        <v>48706.43</v>
      </c>
      <c r="E169" s="54">
        <v>3306.53</v>
      </c>
      <c r="F169" s="54">
        <v>6805.0599999999995</v>
      </c>
      <c r="G169" s="54">
        <v>6719.69</v>
      </c>
      <c r="H169" s="54">
        <v>1465.42</v>
      </c>
      <c r="I169" s="54">
        <v>5291.23</v>
      </c>
      <c r="J169" s="54">
        <v>551.79</v>
      </c>
      <c r="K169" s="54">
        <v>405.08</v>
      </c>
      <c r="L169" s="55">
        <v>0</v>
      </c>
      <c r="M169" s="54">
        <v>0</v>
      </c>
      <c r="N169" s="56">
        <f t="shared" si="2"/>
        <v>381809.98</v>
      </c>
    </row>
    <row r="170" spans="1:14" ht="15.6" x14ac:dyDescent="0.3">
      <c r="A170" s="37" t="s">
        <v>332</v>
      </c>
      <c r="B170" s="38" t="s">
        <v>333</v>
      </c>
      <c r="C170" s="54">
        <v>238698.06</v>
      </c>
      <c r="D170" s="54">
        <v>42706</v>
      </c>
      <c r="E170" s="54">
        <v>2508.6600000000003</v>
      </c>
      <c r="F170" s="54">
        <v>5187.87</v>
      </c>
      <c r="G170" s="54">
        <v>5144.97</v>
      </c>
      <c r="H170" s="54">
        <v>1130</v>
      </c>
      <c r="I170" s="54">
        <v>4014.67</v>
      </c>
      <c r="J170" s="54">
        <v>412.04</v>
      </c>
      <c r="K170" s="54">
        <v>312.37</v>
      </c>
      <c r="L170" s="55">
        <v>0</v>
      </c>
      <c r="M170" s="54">
        <v>0</v>
      </c>
      <c r="N170" s="56">
        <f t="shared" si="2"/>
        <v>300114.6399999999</v>
      </c>
    </row>
    <row r="171" spans="1:14" ht="15.6" x14ac:dyDescent="0.3">
      <c r="A171" s="37" t="s">
        <v>334</v>
      </c>
      <c r="B171" s="38" t="s">
        <v>335</v>
      </c>
      <c r="C171" s="54">
        <v>200190.21999999997</v>
      </c>
      <c r="D171" s="54">
        <v>90690.78</v>
      </c>
      <c r="E171" s="54">
        <v>2283.0499999999997</v>
      </c>
      <c r="F171" s="54">
        <v>5131.9800000000005</v>
      </c>
      <c r="G171" s="54">
        <v>3925.93</v>
      </c>
      <c r="H171" s="54">
        <v>943.88</v>
      </c>
      <c r="I171" s="54">
        <v>3056.51</v>
      </c>
      <c r="J171" s="54">
        <v>406.01</v>
      </c>
      <c r="K171" s="54">
        <v>234</v>
      </c>
      <c r="L171" s="55">
        <v>0</v>
      </c>
      <c r="M171" s="54">
        <v>0</v>
      </c>
      <c r="N171" s="56">
        <f t="shared" si="2"/>
        <v>306862.36</v>
      </c>
    </row>
    <row r="172" spans="1:14" ht="15.6" x14ac:dyDescent="0.3">
      <c r="A172" s="37" t="s">
        <v>336</v>
      </c>
      <c r="B172" s="38" t="s">
        <v>337</v>
      </c>
      <c r="C172" s="54">
        <v>323709.54000000004</v>
      </c>
      <c r="D172" s="54">
        <v>49835.8</v>
      </c>
      <c r="E172" s="54">
        <v>3354.32</v>
      </c>
      <c r="F172" s="54">
        <v>6736.33</v>
      </c>
      <c r="G172" s="54">
        <v>7148.11</v>
      </c>
      <c r="H172" s="54">
        <v>1537.01</v>
      </c>
      <c r="I172" s="54">
        <v>5631.62</v>
      </c>
      <c r="J172" s="54">
        <v>554.58000000000004</v>
      </c>
      <c r="K172" s="54">
        <v>436.01</v>
      </c>
      <c r="L172" s="55">
        <v>12537</v>
      </c>
      <c r="M172" s="54">
        <v>0</v>
      </c>
      <c r="N172" s="56">
        <f t="shared" si="2"/>
        <v>411480.32000000007</v>
      </c>
    </row>
    <row r="173" spans="1:14" ht="15.6" x14ac:dyDescent="0.3">
      <c r="A173" s="37" t="s">
        <v>338</v>
      </c>
      <c r="B173" s="38" t="s">
        <v>339</v>
      </c>
      <c r="C173" s="54">
        <v>230055.43</v>
      </c>
      <c r="D173" s="54">
        <v>124845.18000000001</v>
      </c>
      <c r="E173" s="54">
        <v>2496.3000000000002</v>
      </c>
      <c r="F173" s="54">
        <v>5296.33</v>
      </c>
      <c r="G173" s="54">
        <v>4030.85</v>
      </c>
      <c r="H173" s="54">
        <v>1088.98</v>
      </c>
      <c r="I173" s="54">
        <v>3439.09</v>
      </c>
      <c r="J173" s="54">
        <v>416.32</v>
      </c>
      <c r="K173" s="54">
        <v>292.05</v>
      </c>
      <c r="L173" s="55">
        <v>0</v>
      </c>
      <c r="M173" s="54">
        <v>0</v>
      </c>
      <c r="N173" s="56">
        <f t="shared" si="2"/>
        <v>371960.52999999997</v>
      </c>
    </row>
    <row r="174" spans="1:14" ht="15.6" x14ac:dyDescent="0.3">
      <c r="A174" s="37" t="s">
        <v>340</v>
      </c>
      <c r="B174" s="38" t="s">
        <v>341</v>
      </c>
      <c r="C174" s="54">
        <v>1392922.97</v>
      </c>
      <c r="D174" s="54">
        <v>271137.40999999997</v>
      </c>
      <c r="E174" s="54">
        <v>12120.57</v>
      </c>
      <c r="F174" s="54">
        <v>16344.27</v>
      </c>
      <c r="G174" s="54">
        <v>27643.7</v>
      </c>
      <c r="H174" s="54">
        <v>6749.9</v>
      </c>
      <c r="I174" s="54">
        <v>25965.79</v>
      </c>
      <c r="J174" s="54">
        <v>1520.66</v>
      </c>
      <c r="K174" s="54">
        <v>2400.75</v>
      </c>
      <c r="L174" s="55">
        <v>78100</v>
      </c>
      <c r="M174" s="54">
        <v>0</v>
      </c>
      <c r="N174" s="56">
        <f t="shared" si="2"/>
        <v>1834906.0199999998</v>
      </c>
    </row>
    <row r="175" spans="1:14" ht="15.6" x14ac:dyDescent="0.3">
      <c r="A175" s="37" t="s">
        <v>342</v>
      </c>
      <c r="B175" s="38" t="s">
        <v>343</v>
      </c>
      <c r="C175" s="54">
        <v>253868.69</v>
      </c>
      <c r="D175" s="54">
        <v>74990.73</v>
      </c>
      <c r="E175" s="54">
        <v>2680.4700000000003</v>
      </c>
      <c r="F175" s="54">
        <v>5484.7300000000005</v>
      </c>
      <c r="G175" s="54">
        <v>5366.45</v>
      </c>
      <c r="H175" s="54">
        <v>1204.96</v>
      </c>
      <c r="I175" s="54">
        <v>4258.82</v>
      </c>
      <c r="J175" s="54">
        <v>443.69</v>
      </c>
      <c r="K175" s="54">
        <v>335.6</v>
      </c>
      <c r="L175" s="55">
        <v>14236</v>
      </c>
      <c r="M175" s="54">
        <v>0</v>
      </c>
      <c r="N175" s="56">
        <f t="shared" si="2"/>
        <v>362870.13999999996</v>
      </c>
    </row>
    <row r="176" spans="1:14" ht="15.6" x14ac:dyDescent="0.3">
      <c r="A176" s="37" t="s">
        <v>344</v>
      </c>
      <c r="B176" s="38" t="s">
        <v>345</v>
      </c>
      <c r="C176" s="54">
        <v>139363.16</v>
      </c>
      <c r="D176" s="54">
        <v>38139.599999999999</v>
      </c>
      <c r="E176" s="54">
        <v>1742.09</v>
      </c>
      <c r="F176" s="54">
        <v>4241.3899999999994</v>
      </c>
      <c r="G176" s="54">
        <v>2329.4</v>
      </c>
      <c r="H176" s="54">
        <v>653.45000000000005</v>
      </c>
      <c r="I176" s="54">
        <v>1818.01</v>
      </c>
      <c r="J176" s="54">
        <v>329.07</v>
      </c>
      <c r="K176" s="54">
        <v>139.18</v>
      </c>
      <c r="L176" s="55">
        <v>0</v>
      </c>
      <c r="M176" s="54">
        <v>0</v>
      </c>
      <c r="N176" s="56">
        <f t="shared" si="2"/>
        <v>188755.35</v>
      </c>
    </row>
    <row r="177" spans="1:14" ht="15.6" x14ac:dyDescent="0.3">
      <c r="A177" s="37" t="s">
        <v>346</v>
      </c>
      <c r="B177" s="38" t="s">
        <v>347</v>
      </c>
      <c r="C177" s="54">
        <v>456369.3</v>
      </c>
      <c r="D177" s="54">
        <v>92530.23</v>
      </c>
      <c r="E177" s="54">
        <v>4729.5</v>
      </c>
      <c r="F177" s="54">
        <v>9260.67</v>
      </c>
      <c r="G177" s="54">
        <v>11219.97</v>
      </c>
      <c r="H177" s="54">
        <v>2174.79</v>
      </c>
      <c r="I177" s="54">
        <v>8239.2000000000007</v>
      </c>
      <c r="J177" s="54">
        <v>759.63</v>
      </c>
      <c r="K177" s="54">
        <v>630.77</v>
      </c>
      <c r="L177" s="55">
        <v>0</v>
      </c>
      <c r="M177" s="54">
        <v>0</v>
      </c>
      <c r="N177" s="56">
        <f t="shared" si="2"/>
        <v>585914.06000000006</v>
      </c>
    </row>
    <row r="178" spans="1:14" ht="15.6" x14ac:dyDescent="0.3">
      <c r="A178" s="37" t="s">
        <v>348</v>
      </c>
      <c r="B178" s="38" t="s">
        <v>349</v>
      </c>
      <c r="C178" s="54">
        <v>483247.06</v>
      </c>
      <c r="D178" s="54">
        <v>150674.9</v>
      </c>
      <c r="E178" s="54">
        <v>4768.07</v>
      </c>
      <c r="F178" s="54">
        <v>10738.13</v>
      </c>
      <c r="G178" s="54">
        <v>9560.1299999999992</v>
      </c>
      <c r="H178" s="54">
        <v>2239.7600000000002</v>
      </c>
      <c r="I178" s="54">
        <v>7339.23</v>
      </c>
      <c r="J178" s="54">
        <v>782.87</v>
      </c>
      <c r="K178" s="54">
        <v>579.01</v>
      </c>
      <c r="L178" s="55">
        <v>0</v>
      </c>
      <c r="M178" s="54">
        <v>0</v>
      </c>
      <c r="N178" s="56">
        <f t="shared" si="2"/>
        <v>669929.15999999992</v>
      </c>
    </row>
    <row r="179" spans="1:14" ht="15.6" x14ac:dyDescent="0.3">
      <c r="A179" s="37" t="s">
        <v>350</v>
      </c>
      <c r="B179" s="38" t="s">
        <v>351</v>
      </c>
      <c r="C179" s="54">
        <v>1918973.0499999998</v>
      </c>
      <c r="D179" s="54">
        <v>557088.5</v>
      </c>
      <c r="E179" s="54">
        <v>17196.02</v>
      </c>
      <c r="F179" s="54">
        <v>26255.58</v>
      </c>
      <c r="G179" s="54">
        <v>49611.8</v>
      </c>
      <c r="H179" s="54">
        <v>9235.6</v>
      </c>
      <c r="I179" s="54">
        <v>37551.26</v>
      </c>
      <c r="J179" s="54">
        <v>2365.15</v>
      </c>
      <c r="K179" s="54">
        <v>3126.55</v>
      </c>
      <c r="L179" s="55">
        <v>0</v>
      </c>
      <c r="M179" s="54">
        <v>0</v>
      </c>
      <c r="N179" s="56">
        <f t="shared" si="2"/>
        <v>2621403.5099999993</v>
      </c>
    </row>
    <row r="180" spans="1:14" ht="15.6" x14ac:dyDescent="0.3">
      <c r="A180" s="37" t="s">
        <v>352</v>
      </c>
      <c r="B180" s="38" t="s">
        <v>353</v>
      </c>
      <c r="C180" s="54">
        <v>84838.530000000013</v>
      </c>
      <c r="D180" s="54">
        <v>27669.39</v>
      </c>
      <c r="E180" s="54">
        <v>969.83999999999992</v>
      </c>
      <c r="F180" s="54">
        <v>2062.7000000000003</v>
      </c>
      <c r="G180" s="54">
        <v>989.01</v>
      </c>
      <c r="H180" s="54">
        <v>404.22</v>
      </c>
      <c r="I180" s="54">
        <v>1049.73</v>
      </c>
      <c r="J180" s="54">
        <v>165.82</v>
      </c>
      <c r="K180" s="54">
        <v>106.8</v>
      </c>
      <c r="L180" s="55">
        <v>1591</v>
      </c>
      <c r="M180" s="54">
        <v>0</v>
      </c>
      <c r="N180" s="56">
        <f t="shared" si="2"/>
        <v>119847.04000000001</v>
      </c>
    </row>
    <row r="181" spans="1:14" ht="15.6" x14ac:dyDescent="0.3">
      <c r="A181" s="37" t="s">
        <v>354</v>
      </c>
      <c r="B181" s="38" t="s">
        <v>355</v>
      </c>
      <c r="C181" s="54">
        <v>205583.46000000002</v>
      </c>
      <c r="D181" s="54">
        <v>72044.78</v>
      </c>
      <c r="E181" s="54">
        <v>2153.5100000000002</v>
      </c>
      <c r="F181" s="54">
        <v>4619.05</v>
      </c>
      <c r="G181" s="54">
        <v>3559.03</v>
      </c>
      <c r="H181" s="54">
        <v>967.15</v>
      </c>
      <c r="I181" s="54">
        <v>3056.6</v>
      </c>
      <c r="J181" s="54">
        <v>371.12</v>
      </c>
      <c r="K181" s="54">
        <v>257.75</v>
      </c>
      <c r="L181" s="55">
        <v>15734</v>
      </c>
      <c r="M181" s="54">
        <v>0</v>
      </c>
      <c r="N181" s="56">
        <f t="shared" si="2"/>
        <v>308346.45</v>
      </c>
    </row>
    <row r="182" spans="1:14" ht="15.6" x14ac:dyDescent="0.3">
      <c r="A182" s="37" t="s">
        <v>356</v>
      </c>
      <c r="B182" s="38" t="s">
        <v>357</v>
      </c>
      <c r="C182" s="54">
        <v>545343.62</v>
      </c>
      <c r="D182" s="54">
        <v>158066.47999999998</v>
      </c>
      <c r="E182" s="54">
        <v>4461.8100000000004</v>
      </c>
      <c r="F182" s="54">
        <v>5528.3099999999995</v>
      </c>
      <c r="G182" s="54">
        <v>10949.69</v>
      </c>
      <c r="H182" s="54">
        <v>2636.43</v>
      </c>
      <c r="I182" s="54">
        <v>10429.18</v>
      </c>
      <c r="J182" s="54">
        <v>525.11</v>
      </c>
      <c r="K182" s="54">
        <v>960.04</v>
      </c>
      <c r="L182" s="55">
        <v>0</v>
      </c>
      <c r="M182" s="54">
        <v>0</v>
      </c>
      <c r="N182" s="56">
        <f t="shared" si="2"/>
        <v>738900.67000000016</v>
      </c>
    </row>
    <row r="183" spans="1:14" ht="15.6" x14ac:dyDescent="0.3">
      <c r="A183" s="37" t="s">
        <v>358</v>
      </c>
      <c r="B183" s="38" t="s">
        <v>359</v>
      </c>
      <c r="C183" s="54">
        <v>196824.79</v>
      </c>
      <c r="D183" s="54">
        <v>59659.29</v>
      </c>
      <c r="E183" s="54">
        <v>2334.4699999999998</v>
      </c>
      <c r="F183" s="54">
        <v>5500.63</v>
      </c>
      <c r="G183" s="54">
        <v>3505.61</v>
      </c>
      <c r="H183" s="54">
        <v>923.74</v>
      </c>
      <c r="I183" s="54">
        <v>2763.52</v>
      </c>
      <c r="J183" s="54">
        <v>432.73</v>
      </c>
      <c r="K183" s="54">
        <v>211.93</v>
      </c>
      <c r="L183" s="55">
        <v>3696</v>
      </c>
      <c r="M183" s="54">
        <v>0</v>
      </c>
      <c r="N183" s="56">
        <f t="shared" si="2"/>
        <v>275852.70999999996</v>
      </c>
    </row>
    <row r="184" spans="1:14" ht="30" x14ac:dyDescent="0.3">
      <c r="A184" s="37" t="s">
        <v>360</v>
      </c>
      <c r="B184" s="38" t="s">
        <v>361</v>
      </c>
      <c r="C184" s="54">
        <v>358230.42000000004</v>
      </c>
      <c r="D184" s="54">
        <v>81481.460000000006</v>
      </c>
      <c r="E184" s="54">
        <v>4039.27</v>
      </c>
      <c r="F184" s="54">
        <v>9284.73</v>
      </c>
      <c r="G184" s="54">
        <v>6753.38</v>
      </c>
      <c r="H184" s="54">
        <v>1680.31</v>
      </c>
      <c r="I184" s="54">
        <v>5281.54</v>
      </c>
      <c r="J184" s="54">
        <v>761.38</v>
      </c>
      <c r="K184" s="54">
        <v>404.34</v>
      </c>
      <c r="L184" s="55">
        <v>0</v>
      </c>
      <c r="M184" s="54">
        <v>0</v>
      </c>
      <c r="N184" s="56">
        <f t="shared" si="2"/>
        <v>467916.83000000007</v>
      </c>
    </row>
    <row r="185" spans="1:14" ht="15.6" x14ac:dyDescent="0.3">
      <c r="A185" s="37" t="s">
        <v>362</v>
      </c>
      <c r="B185" s="38" t="s">
        <v>363</v>
      </c>
      <c r="C185" s="54">
        <v>1279335.78</v>
      </c>
      <c r="D185" s="54">
        <v>247535.4</v>
      </c>
      <c r="E185" s="54">
        <v>11029.35</v>
      </c>
      <c r="F185" s="54">
        <v>14082.699999999997</v>
      </c>
      <c r="G185" s="54">
        <v>25165.57</v>
      </c>
      <c r="H185" s="54">
        <v>6218.96</v>
      </c>
      <c r="I185" s="54">
        <v>24069.63</v>
      </c>
      <c r="J185" s="54">
        <v>1395.55</v>
      </c>
      <c r="K185" s="54">
        <v>2249</v>
      </c>
      <c r="L185" s="55">
        <v>41454</v>
      </c>
      <c r="M185" s="54">
        <v>0</v>
      </c>
      <c r="N185" s="56">
        <f t="shared" si="2"/>
        <v>1652535.94</v>
      </c>
    </row>
    <row r="186" spans="1:14" ht="15.6" x14ac:dyDescent="0.3">
      <c r="A186" s="37" t="s">
        <v>364</v>
      </c>
      <c r="B186" s="38" t="s">
        <v>365</v>
      </c>
      <c r="C186" s="54">
        <v>604763.56999999995</v>
      </c>
      <c r="D186" s="54">
        <v>44501.22</v>
      </c>
      <c r="E186" s="54">
        <v>5163.8999999999996</v>
      </c>
      <c r="F186" s="54">
        <v>7648.16</v>
      </c>
      <c r="G186" s="54">
        <v>16137.52</v>
      </c>
      <c r="H186" s="54">
        <v>2899.58</v>
      </c>
      <c r="I186" s="54">
        <v>12970.76</v>
      </c>
      <c r="J186" s="54">
        <v>690.99</v>
      </c>
      <c r="K186" s="54">
        <v>993.05</v>
      </c>
      <c r="L186" s="55">
        <v>0</v>
      </c>
      <c r="M186" s="54">
        <v>0</v>
      </c>
      <c r="N186" s="56">
        <f t="shared" si="2"/>
        <v>695768.75</v>
      </c>
    </row>
    <row r="187" spans="1:14" ht="15.6" x14ac:dyDescent="0.3">
      <c r="A187" s="37" t="s">
        <v>366</v>
      </c>
      <c r="B187" s="38" t="s">
        <v>367</v>
      </c>
      <c r="C187" s="54">
        <v>235568.76</v>
      </c>
      <c r="D187" s="54">
        <v>76969.08</v>
      </c>
      <c r="E187" s="54">
        <v>2599.35</v>
      </c>
      <c r="F187" s="54">
        <v>5484.53</v>
      </c>
      <c r="G187" s="54">
        <v>3547.61</v>
      </c>
      <c r="H187" s="54">
        <v>1118.5999999999999</v>
      </c>
      <c r="I187" s="54">
        <v>3280.05</v>
      </c>
      <c r="J187" s="54">
        <v>450.42</v>
      </c>
      <c r="K187" s="54">
        <v>299.64999999999998</v>
      </c>
      <c r="L187" s="55">
        <v>0</v>
      </c>
      <c r="M187" s="54">
        <v>0</v>
      </c>
      <c r="N187" s="56">
        <f t="shared" si="2"/>
        <v>329318.05</v>
      </c>
    </row>
    <row r="188" spans="1:14" ht="15.6" x14ac:dyDescent="0.3">
      <c r="A188" s="37" t="s">
        <v>368</v>
      </c>
      <c r="B188" s="38" t="s">
        <v>369</v>
      </c>
      <c r="C188" s="54">
        <v>263964.03000000003</v>
      </c>
      <c r="D188" s="54">
        <v>49337.599999999999</v>
      </c>
      <c r="E188" s="54">
        <v>2811.68</v>
      </c>
      <c r="F188" s="54">
        <v>5766.26</v>
      </c>
      <c r="G188" s="54">
        <v>5741.21</v>
      </c>
      <c r="H188" s="54">
        <v>1253.32</v>
      </c>
      <c r="I188" s="54">
        <v>4543.09</v>
      </c>
      <c r="J188" s="54">
        <v>469.58</v>
      </c>
      <c r="K188" s="54">
        <v>347.8</v>
      </c>
      <c r="L188" s="55">
        <v>0</v>
      </c>
      <c r="M188" s="54">
        <v>0</v>
      </c>
      <c r="N188" s="56">
        <f t="shared" si="2"/>
        <v>334234.57000000007</v>
      </c>
    </row>
    <row r="189" spans="1:14" ht="15.6" x14ac:dyDescent="0.3">
      <c r="A189" s="37" t="s">
        <v>370</v>
      </c>
      <c r="B189" s="38" t="s">
        <v>371</v>
      </c>
      <c r="C189" s="54">
        <v>125431.24</v>
      </c>
      <c r="D189" s="54">
        <v>45920.2</v>
      </c>
      <c r="E189" s="54">
        <v>1544.72</v>
      </c>
      <c r="F189" s="54">
        <v>3726.9300000000003</v>
      </c>
      <c r="G189" s="54">
        <v>1111.4100000000001</v>
      </c>
      <c r="H189" s="54">
        <v>588.61</v>
      </c>
      <c r="I189" s="54">
        <v>1219.98</v>
      </c>
      <c r="J189" s="54">
        <v>287.38</v>
      </c>
      <c r="K189" s="54">
        <v>128.31</v>
      </c>
      <c r="L189" s="55">
        <v>0</v>
      </c>
      <c r="M189" s="54">
        <v>0</v>
      </c>
      <c r="N189" s="56">
        <f t="shared" si="2"/>
        <v>179958.78</v>
      </c>
    </row>
    <row r="190" spans="1:14" ht="30" x14ac:dyDescent="0.3">
      <c r="A190" s="37" t="s">
        <v>372</v>
      </c>
      <c r="B190" s="38" t="s">
        <v>373</v>
      </c>
      <c r="C190" s="54">
        <v>258208.63</v>
      </c>
      <c r="D190" s="54">
        <v>49492.6</v>
      </c>
      <c r="E190" s="54">
        <v>2828.69</v>
      </c>
      <c r="F190" s="54">
        <v>6040.1900000000005</v>
      </c>
      <c r="G190" s="54">
        <v>5464.67</v>
      </c>
      <c r="H190" s="54">
        <v>1222.25</v>
      </c>
      <c r="I190" s="54">
        <v>4231.38</v>
      </c>
      <c r="J190" s="54">
        <v>486.35</v>
      </c>
      <c r="K190" s="54">
        <v>324.37</v>
      </c>
      <c r="L190" s="55">
        <v>0</v>
      </c>
      <c r="M190" s="54">
        <v>0</v>
      </c>
      <c r="N190" s="56">
        <f t="shared" si="2"/>
        <v>328299.12999999995</v>
      </c>
    </row>
    <row r="191" spans="1:14" ht="30" x14ac:dyDescent="0.3">
      <c r="A191" s="37" t="s">
        <v>374</v>
      </c>
      <c r="B191" s="38" t="s">
        <v>375</v>
      </c>
      <c r="C191" s="54">
        <v>207103.16</v>
      </c>
      <c r="D191" s="54">
        <v>98579.21</v>
      </c>
      <c r="E191" s="54">
        <v>2380.9899999999998</v>
      </c>
      <c r="F191" s="54">
        <v>5399.3099999999995</v>
      </c>
      <c r="G191" s="54">
        <v>3647.38</v>
      </c>
      <c r="H191" s="54">
        <v>976.17</v>
      </c>
      <c r="I191" s="54">
        <v>2968.78</v>
      </c>
      <c r="J191" s="54">
        <v>429.29</v>
      </c>
      <c r="K191" s="54">
        <v>238.51</v>
      </c>
      <c r="L191" s="55">
        <v>0</v>
      </c>
      <c r="M191" s="54">
        <v>0</v>
      </c>
      <c r="N191" s="56">
        <f t="shared" si="2"/>
        <v>321722.8</v>
      </c>
    </row>
    <row r="192" spans="1:14" ht="15.6" x14ac:dyDescent="0.3">
      <c r="A192" s="37" t="s">
        <v>376</v>
      </c>
      <c r="B192" s="38" t="s">
        <v>377</v>
      </c>
      <c r="C192" s="54">
        <v>36206494.980000004</v>
      </c>
      <c r="D192" s="54">
        <v>8154811.4500000002</v>
      </c>
      <c r="E192" s="54">
        <v>281229.63</v>
      </c>
      <c r="F192" s="54">
        <v>357537.91</v>
      </c>
      <c r="G192" s="54">
        <v>384186.01</v>
      </c>
      <c r="H192" s="54">
        <v>173441.56</v>
      </c>
      <c r="I192" s="54">
        <v>526236.85</v>
      </c>
      <c r="J192" s="54">
        <v>32382.89</v>
      </c>
      <c r="K192" s="54">
        <v>62456.82</v>
      </c>
      <c r="L192" s="55">
        <v>0</v>
      </c>
      <c r="M192" s="54">
        <v>266803.84000000003</v>
      </c>
      <c r="N192" s="56">
        <f t="shared" si="2"/>
        <v>46445581.940000013</v>
      </c>
    </row>
    <row r="193" spans="1:14" ht="15.6" x14ac:dyDescent="0.3">
      <c r="A193" s="37" t="s">
        <v>378</v>
      </c>
      <c r="B193" s="38" t="s">
        <v>379</v>
      </c>
      <c r="C193" s="54">
        <v>847339.69</v>
      </c>
      <c r="D193" s="54">
        <v>100173.8</v>
      </c>
      <c r="E193" s="54">
        <v>7739.1</v>
      </c>
      <c r="F193" s="54">
        <v>12512.82</v>
      </c>
      <c r="G193" s="54">
        <v>21897.64</v>
      </c>
      <c r="H193" s="54">
        <v>4065.26</v>
      </c>
      <c r="I193" s="54">
        <v>17399.189999999999</v>
      </c>
      <c r="J193" s="54">
        <v>1104.96</v>
      </c>
      <c r="K193" s="54">
        <v>1339.56</v>
      </c>
      <c r="L193" s="55">
        <v>0</v>
      </c>
      <c r="M193" s="54">
        <v>0</v>
      </c>
      <c r="N193" s="56">
        <f t="shared" si="2"/>
        <v>1013572.0199999999</v>
      </c>
    </row>
    <row r="194" spans="1:14" ht="15.6" x14ac:dyDescent="0.3">
      <c r="A194" s="37" t="s">
        <v>380</v>
      </c>
      <c r="B194" s="38" t="s">
        <v>381</v>
      </c>
      <c r="C194" s="54">
        <v>127727.27</v>
      </c>
      <c r="D194" s="54">
        <v>62482.909999999996</v>
      </c>
      <c r="E194" s="54">
        <v>1792.51</v>
      </c>
      <c r="F194" s="54">
        <v>4800.71</v>
      </c>
      <c r="G194" s="54">
        <v>1283.7</v>
      </c>
      <c r="H194" s="54">
        <v>592.95000000000005</v>
      </c>
      <c r="I194" s="54">
        <v>1104.48</v>
      </c>
      <c r="J194" s="54">
        <v>362.69</v>
      </c>
      <c r="K194" s="54">
        <v>93.63</v>
      </c>
      <c r="L194" s="55">
        <v>0</v>
      </c>
      <c r="M194" s="54">
        <v>0</v>
      </c>
      <c r="N194" s="56">
        <f t="shared" si="2"/>
        <v>200240.85000000003</v>
      </c>
    </row>
    <row r="195" spans="1:14" ht="15.6" x14ac:dyDescent="0.3">
      <c r="A195" s="37" t="s">
        <v>382</v>
      </c>
      <c r="B195" s="38" t="s">
        <v>383</v>
      </c>
      <c r="C195" s="54">
        <v>242968.69000000003</v>
      </c>
      <c r="D195" s="54">
        <v>49841.79</v>
      </c>
      <c r="E195" s="54">
        <v>2792.67</v>
      </c>
      <c r="F195" s="54">
        <v>6505.96</v>
      </c>
      <c r="G195" s="54">
        <v>4511.76</v>
      </c>
      <c r="H195" s="54">
        <v>1138.92</v>
      </c>
      <c r="I195" s="54">
        <v>3505.06</v>
      </c>
      <c r="J195" s="54">
        <v>515.28</v>
      </c>
      <c r="K195" s="54">
        <v>268.42</v>
      </c>
      <c r="L195" s="55">
        <v>0</v>
      </c>
      <c r="M195" s="54">
        <v>0</v>
      </c>
      <c r="N195" s="56">
        <f t="shared" si="2"/>
        <v>312048.55000000005</v>
      </c>
    </row>
    <row r="196" spans="1:14" ht="15.6" x14ac:dyDescent="0.3">
      <c r="A196" s="37" t="s">
        <v>384</v>
      </c>
      <c r="B196" s="38" t="s">
        <v>385</v>
      </c>
      <c r="C196" s="54">
        <v>939159.56</v>
      </c>
      <c r="D196" s="54">
        <v>368514.64</v>
      </c>
      <c r="E196" s="54">
        <v>8370.39</v>
      </c>
      <c r="F196" s="54">
        <v>12782.45</v>
      </c>
      <c r="G196" s="54">
        <v>24044.32</v>
      </c>
      <c r="H196" s="54">
        <v>4516.76</v>
      </c>
      <c r="I196" s="54">
        <v>19199.75</v>
      </c>
      <c r="J196" s="54">
        <v>1150.77</v>
      </c>
      <c r="K196" s="54">
        <v>1528.64</v>
      </c>
      <c r="L196" s="55">
        <v>44510</v>
      </c>
      <c r="M196" s="54">
        <v>0</v>
      </c>
      <c r="N196" s="56">
        <f t="shared" si="2"/>
        <v>1423777.28</v>
      </c>
    </row>
    <row r="197" spans="1:14" ht="15.6" x14ac:dyDescent="0.3">
      <c r="A197" s="37" t="s">
        <v>386</v>
      </c>
      <c r="B197" s="38" t="s">
        <v>387</v>
      </c>
      <c r="C197" s="54">
        <v>436519.55</v>
      </c>
      <c r="D197" s="54">
        <v>43609.599999999999</v>
      </c>
      <c r="E197" s="54">
        <v>3945.04</v>
      </c>
      <c r="F197" s="54">
        <v>5614.64</v>
      </c>
      <c r="G197" s="54">
        <v>7859.62</v>
      </c>
      <c r="H197" s="54">
        <v>2117.41</v>
      </c>
      <c r="I197" s="54">
        <v>7590.23</v>
      </c>
      <c r="J197" s="54">
        <v>512.91999999999996</v>
      </c>
      <c r="K197" s="54">
        <v>739.39</v>
      </c>
      <c r="L197" s="55">
        <v>9648</v>
      </c>
      <c r="M197" s="54">
        <v>0</v>
      </c>
      <c r="N197" s="56">
        <f t="shared" si="2"/>
        <v>518156.39999999991</v>
      </c>
    </row>
    <row r="198" spans="1:14" ht="15.6" x14ac:dyDescent="0.3">
      <c r="A198" s="37" t="s">
        <v>388</v>
      </c>
      <c r="B198" s="38" t="s">
        <v>389</v>
      </c>
      <c r="C198" s="54">
        <v>2575877.63</v>
      </c>
      <c r="D198" s="54">
        <v>846529.27</v>
      </c>
      <c r="E198" s="54">
        <v>21771.260000000002</v>
      </c>
      <c r="F198" s="54">
        <v>28020.17</v>
      </c>
      <c r="G198" s="54">
        <v>55641.120000000003</v>
      </c>
      <c r="H198" s="54">
        <v>12476.55</v>
      </c>
      <c r="I198" s="54">
        <v>50044.63</v>
      </c>
      <c r="J198" s="54">
        <v>2657.47</v>
      </c>
      <c r="K198" s="54">
        <v>4499.25</v>
      </c>
      <c r="L198" s="55">
        <v>78490</v>
      </c>
      <c r="M198" s="54">
        <v>283362.39</v>
      </c>
      <c r="N198" s="56">
        <f t="shared" si="2"/>
        <v>3959369.7399999998</v>
      </c>
    </row>
    <row r="199" spans="1:14" ht="15.6" x14ac:dyDescent="0.3">
      <c r="A199" s="37" t="s">
        <v>390</v>
      </c>
      <c r="B199" s="38" t="s">
        <v>391</v>
      </c>
      <c r="C199" s="54">
        <v>66686.679999999993</v>
      </c>
      <c r="D199" s="54">
        <v>24299.72</v>
      </c>
      <c r="E199" s="54">
        <v>896.24</v>
      </c>
      <c r="F199" s="54">
        <v>2262.9</v>
      </c>
      <c r="G199" s="54">
        <v>720.75</v>
      </c>
      <c r="H199" s="54">
        <v>313.10000000000002</v>
      </c>
      <c r="I199" s="54">
        <v>658.44</v>
      </c>
      <c r="J199" s="54">
        <v>182.77</v>
      </c>
      <c r="K199" s="54">
        <v>59.06</v>
      </c>
      <c r="L199" s="55">
        <v>1983</v>
      </c>
      <c r="M199" s="54">
        <v>0</v>
      </c>
      <c r="N199" s="56">
        <f t="shared" si="2"/>
        <v>98062.66</v>
      </c>
    </row>
    <row r="200" spans="1:14" ht="15.6" x14ac:dyDescent="0.3">
      <c r="A200" s="37" t="s">
        <v>392</v>
      </c>
      <c r="B200" s="38" t="s">
        <v>393</v>
      </c>
      <c r="C200" s="54">
        <v>331658.19000000006</v>
      </c>
      <c r="D200" s="54">
        <v>87052.81</v>
      </c>
      <c r="E200" s="54">
        <v>2961.08</v>
      </c>
      <c r="F200" s="54">
        <v>4110.9900000000007</v>
      </c>
      <c r="G200" s="54">
        <v>3659.08</v>
      </c>
      <c r="H200" s="54">
        <v>1609.31</v>
      </c>
      <c r="I200" s="54">
        <v>4854.46</v>
      </c>
      <c r="J200" s="54">
        <v>397.13</v>
      </c>
      <c r="K200" s="54">
        <v>566.04999999999995</v>
      </c>
      <c r="L200" s="55">
        <v>0</v>
      </c>
      <c r="M200" s="54">
        <v>0</v>
      </c>
      <c r="N200" s="56">
        <f t="shared" si="2"/>
        <v>436869.10000000009</v>
      </c>
    </row>
    <row r="201" spans="1:14" ht="15.6" x14ac:dyDescent="0.3">
      <c r="A201" s="37" t="s">
        <v>394</v>
      </c>
      <c r="B201" s="38" t="s">
        <v>395</v>
      </c>
      <c r="C201" s="54">
        <v>355593.93</v>
      </c>
      <c r="D201" s="54">
        <v>47324.86</v>
      </c>
      <c r="E201" s="54">
        <v>3237.75</v>
      </c>
      <c r="F201" s="54">
        <v>4755.46</v>
      </c>
      <c r="G201" s="54">
        <v>6806.82</v>
      </c>
      <c r="H201" s="54">
        <v>1721.75</v>
      </c>
      <c r="I201" s="54">
        <v>6427.71</v>
      </c>
      <c r="J201" s="54">
        <v>442.55</v>
      </c>
      <c r="K201" s="54">
        <v>592.86</v>
      </c>
      <c r="L201" s="55">
        <v>0</v>
      </c>
      <c r="M201" s="54">
        <v>0</v>
      </c>
      <c r="N201" s="56">
        <f t="shared" ref="N201:N264" si="3">SUM(C201:M201)</f>
        <v>426903.69</v>
      </c>
    </row>
    <row r="202" spans="1:14" ht="15.6" x14ac:dyDescent="0.3">
      <c r="A202" s="37" t="s">
        <v>396</v>
      </c>
      <c r="B202" s="38" t="s">
        <v>397</v>
      </c>
      <c r="C202" s="54">
        <v>332711.72000000003</v>
      </c>
      <c r="D202" s="54">
        <v>83860.710000000006</v>
      </c>
      <c r="E202" s="54">
        <v>3084.8399999999997</v>
      </c>
      <c r="F202" s="54">
        <v>5519.14</v>
      </c>
      <c r="G202" s="54">
        <v>3337.83</v>
      </c>
      <c r="H202" s="54">
        <v>1582.07</v>
      </c>
      <c r="I202" s="54">
        <v>4257.37</v>
      </c>
      <c r="J202" s="54">
        <v>529.82000000000005</v>
      </c>
      <c r="K202" s="54">
        <v>489.07</v>
      </c>
      <c r="L202" s="55">
        <v>4470</v>
      </c>
      <c r="M202" s="54">
        <v>0</v>
      </c>
      <c r="N202" s="56">
        <f t="shared" si="3"/>
        <v>439842.57000000012</v>
      </c>
    </row>
    <row r="203" spans="1:14" ht="15.6" x14ac:dyDescent="0.3">
      <c r="A203" s="37" t="s">
        <v>398</v>
      </c>
      <c r="B203" s="38" t="s">
        <v>399</v>
      </c>
      <c r="C203" s="54">
        <v>236913.35</v>
      </c>
      <c r="D203" s="54">
        <v>71448.009999999995</v>
      </c>
      <c r="E203" s="54">
        <v>2794.7400000000002</v>
      </c>
      <c r="F203" s="54">
        <v>6829.13</v>
      </c>
      <c r="G203" s="54">
        <v>2679.4</v>
      </c>
      <c r="H203" s="54">
        <v>1103.6600000000001</v>
      </c>
      <c r="I203" s="54">
        <v>2491.39</v>
      </c>
      <c r="J203" s="54">
        <v>592.20000000000005</v>
      </c>
      <c r="K203" s="54">
        <v>236.12</v>
      </c>
      <c r="L203" s="55">
        <v>0</v>
      </c>
      <c r="M203" s="54">
        <v>0</v>
      </c>
      <c r="N203" s="56">
        <f t="shared" si="3"/>
        <v>325088</v>
      </c>
    </row>
    <row r="204" spans="1:14" ht="15.6" x14ac:dyDescent="0.3">
      <c r="A204" s="37" t="s">
        <v>400</v>
      </c>
      <c r="B204" s="38" t="s">
        <v>401</v>
      </c>
      <c r="C204" s="54">
        <v>109161.62</v>
      </c>
      <c r="D204" s="54">
        <v>41272.21</v>
      </c>
      <c r="E204" s="54">
        <v>1414.58</v>
      </c>
      <c r="F204" s="54">
        <v>3475.78</v>
      </c>
      <c r="G204" s="54">
        <v>984.8</v>
      </c>
      <c r="H204" s="54">
        <v>513.35</v>
      </c>
      <c r="I204" s="54">
        <v>1042.1300000000001</v>
      </c>
      <c r="J204" s="54">
        <v>267.93</v>
      </c>
      <c r="K204" s="54">
        <v>105.64</v>
      </c>
      <c r="L204" s="55">
        <v>12572</v>
      </c>
      <c r="M204" s="54">
        <v>0</v>
      </c>
      <c r="N204" s="56">
        <f t="shared" si="3"/>
        <v>170810.03999999998</v>
      </c>
    </row>
    <row r="205" spans="1:14" ht="15.6" x14ac:dyDescent="0.3">
      <c r="A205" s="37" t="s">
        <v>402</v>
      </c>
      <c r="B205" s="38" t="s">
        <v>403</v>
      </c>
      <c r="C205" s="54">
        <v>586949.66</v>
      </c>
      <c r="D205" s="54">
        <v>182557.13</v>
      </c>
      <c r="E205" s="54">
        <v>5409.1500000000005</v>
      </c>
      <c r="F205" s="54">
        <v>9220.41</v>
      </c>
      <c r="G205" s="54">
        <v>8062.94</v>
      </c>
      <c r="H205" s="54">
        <v>2803.64</v>
      </c>
      <c r="I205" s="54">
        <v>8664.6299999999992</v>
      </c>
      <c r="J205" s="54">
        <v>814.39</v>
      </c>
      <c r="K205" s="54">
        <v>897.28</v>
      </c>
      <c r="L205" s="55">
        <v>0</v>
      </c>
      <c r="M205" s="54">
        <v>0</v>
      </c>
      <c r="N205" s="56">
        <f t="shared" si="3"/>
        <v>805379.2300000001</v>
      </c>
    </row>
    <row r="206" spans="1:14" ht="15.6" x14ac:dyDescent="0.3">
      <c r="A206" s="37" t="s">
        <v>404</v>
      </c>
      <c r="B206" s="38" t="s">
        <v>405</v>
      </c>
      <c r="C206" s="54">
        <v>2774162.1100000003</v>
      </c>
      <c r="D206" s="54">
        <v>643987.92000000004</v>
      </c>
      <c r="E206" s="54">
        <v>24349.55</v>
      </c>
      <c r="F206" s="54">
        <v>38501.960000000006</v>
      </c>
      <c r="G206" s="54">
        <v>74533.11</v>
      </c>
      <c r="H206" s="54">
        <v>13266.97</v>
      </c>
      <c r="I206" s="54">
        <v>57761.63</v>
      </c>
      <c r="J206" s="54">
        <v>3342.46</v>
      </c>
      <c r="K206" s="54">
        <v>4422.04</v>
      </c>
      <c r="L206" s="55">
        <v>86978</v>
      </c>
      <c r="M206" s="54">
        <v>0</v>
      </c>
      <c r="N206" s="56">
        <f t="shared" si="3"/>
        <v>3721305.75</v>
      </c>
    </row>
    <row r="207" spans="1:14" ht="15.6" x14ac:dyDescent="0.3">
      <c r="A207" s="37" t="s">
        <v>406</v>
      </c>
      <c r="B207" s="38" t="s">
        <v>407</v>
      </c>
      <c r="C207" s="54">
        <v>113671.37999999999</v>
      </c>
      <c r="D207" s="54">
        <v>42537.78</v>
      </c>
      <c r="E207" s="54">
        <v>1617.6200000000001</v>
      </c>
      <c r="F207" s="54">
        <v>4471.7699999999995</v>
      </c>
      <c r="G207" s="54">
        <v>1240.75</v>
      </c>
      <c r="H207" s="54">
        <v>523.54999999999995</v>
      </c>
      <c r="I207" s="54">
        <v>957.46</v>
      </c>
      <c r="J207" s="54">
        <v>333.5</v>
      </c>
      <c r="K207" s="54">
        <v>73.3</v>
      </c>
      <c r="L207" s="55">
        <v>0</v>
      </c>
      <c r="M207" s="54">
        <v>0</v>
      </c>
      <c r="N207" s="56">
        <f t="shared" si="3"/>
        <v>165427.10999999993</v>
      </c>
    </row>
    <row r="208" spans="1:14" ht="15.6" x14ac:dyDescent="0.3">
      <c r="A208" s="37" t="s">
        <v>408</v>
      </c>
      <c r="B208" s="38" t="s">
        <v>409</v>
      </c>
      <c r="C208" s="54">
        <v>406726.69999999995</v>
      </c>
      <c r="D208" s="54">
        <v>57662.2</v>
      </c>
      <c r="E208" s="54">
        <v>4220.1499999999996</v>
      </c>
      <c r="F208" s="54">
        <v>8451.9499999999989</v>
      </c>
      <c r="G208" s="54">
        <v>9286.65</v>
      </c>
      <c r="H208" s="54">
        <v>1931.84</v>
      </c>
      <c r="I208" s="54">
        <v>7177.08</v>
      </c>
      <c r="J208" s="54">
        <v>695.27</v>
      </c>
      <c r="K208" s="54">
        <v>549.45000000000005</v>
      </c>
      <c r="L208" s="55">
        <v>0</v>
      </c>
      <c r="M208" s="54">
        <v>0</v>
      </c>
      <c r="N208" s="56">
        <f t="shared" si="3"/>
        <v>496701.2900000001</v>
      </c>
    </row>
    <row r="209" spans="1:14" ht="15.6" x14ac:dyDescent="0.3">
      <c r="A209" s="37" t="s">
        <v>410</v>
      </c>
      <c r="B209" s="38" t="s">
        <v>411</v>
      </c>
      <c r="C209" s="54">
        <v>244057.13</v>
      </c>
      <c r="D209" s="54">
        <v>37976.6</v>
      </c>
      <c r="E209" s="54">
        <v>2592.11</v>
      </c>
      <c r="F209" s="54">
        <v>5175.3599999999997</v>
      </c>
      <c r="G209" s="54">
        <v>4646.54</v>
      </c>
      <c r="H209" s="54">
        <v>1163.29</v>
      </c>
      <c r="I209" s="54">
        <v>3934.64</v>
      </c>
      <c r="J209" s="54">
        <v>422.64</v>
      </c>
      <c r="K209" s="54">
        <v>330.91</v>
      </c>
      <c r="L209" s="55">
        <v>7848</v>
      </c>
      <c r="M209" s="54">
        <v>0</v>
      </c>
      <c r="N209" s="56">
        <f t="shared" si="3"/>
        <v>308147.21999999991</v>
      </c>
    </row>
    <row r="210" spans="1:14" ht="15.6" x14ac:dyDescent="0.3">
      <c r="A210" s="37" t="s">
        <v>412</v>
      </c>
      <c r="B210" s="38" t="s">
        <v>413</v>
      </c>
      <c r="C210" s="54">
        <v>540342.68999999994</v>
      </c>
      <c r="D210" s="54">
        <v>120665.37999999999</v>
      </c>
      <c r="E210" s="54">
        <v>5072.6100000000006</v>
      </c>
      <c r="F210" s="54">
        <v>8704.51</v>
      </c>
      <c r="G210" s="54">
        <v>11313.97</v>
      </c>
      <c r="H210" s="54">
        <v>2585</v>
      </c>
      <c r="I210" s="54">
        <v>9692.81</v>
      </c>
      <c r="J210" s="54">
        <v>733.58</v>
      </c>
      <c r="K210" s="54">
        <v>825.93</v>
      </c>
      <c r="L210" s="55">
        <v>0</v>
      </c>
      <c r="M210" s="54">
        <v>0</v>
      </c>
      <c r="N210" s="56">
        <f t="shared" si="3"/>
        <v>699936.48</v>
      </c>
    </row>
    <row r="211" spans="1:14" ht="15.6" x14ac:dyDescent="0.3">
      <c r="A211" s="37" t="s">
        <v>414</v>
      </c>
      <c r="B211" s="38" t="s">
        <v>415</v>
      </c>
      <c r="C211" s="54">
        <v>389536.01000000007</v>
      </c>
      <c r="D211" s="54">
        <v>63008.68</v>
      </c>
      <c r="E211" s="54">
        <v>4109.17</v>
      </c>
      <c r="F211" s="54">
        <v>8247.4599999999991</v>
      </c>
      <c r="G211" s="54">
        <v>8934.17</v>
      </c>
      <c r="H211" s="54">
        <v>1853.99</v>
      </c>
      <c r="I211" s="54">
        <v>6857.28</v>
      </c>
      <c r="J211" s="54">
        <v>679.62</v>
      </c>
      <c r="K211" s="54">
        <v>524.97</v>
      </c>
      <c r="L211" s="55">
        <v>0</v>
      </c>
      <c r="M211" s="54">
        <v>0</v>
      </c>
      <c r="N211" s="56">
        <f t="shared" si="3"/>
        <v>483751.35000000003</v>
      </c>
    </row>
    <row r="212" spans="1:14" ht="15.6" x14ac:dyDescent="0.3">
      <c r="A212" s="37" t="s">
        <v>416</v>
      </c>
      <c r="B212" s="38" t="s">
        <v>417</v>
      </c>
      <c r="C212" s="54">
        <v>118462.91999999998</v>
      </c>
      <c r="D212" s="54">
        <v>38132.92</v>
      </c>
      <c r="E212" s="54">
        <v>1379.1299999999999</v>
      </c>
      <c r="F212" s="54">
        <v>3232.45</v>
      </c>
      <c r="G212" s="54">
        <v>1546.67</v>
      </c>
      <c r="H212" s="54">
        <v>555.59</v>
      </c>
      <c r="I212" s="54">
        <v>1427.35</v>
      </c>
      <c r="J212" s="54">
        <v>249.49</v>
      </c>
      <c r="K212" s="54">
        <v>129.54</v>
      </c>
      <c r="L212" s="55">
        <v>0</v>
      </c>
      <c r="M212" s="54">
        <v>0</v>
      </c>
      <c r="N212" s="56">
        <f t="shared" si="3"/>
        <v>165116.06</v>
      </c>
    </row>
    <row r="213" spans="1:14" ht="15.6" x14ac:dyDescent="0.3">
      <c r="A213" s="37" t="s">
        <v>418</v>
      </c>
      <c r="B213" s="38" t="s">
        <v>419</v>
      </c>
      <c r="C213" s="54">
        <v>1713901.67</v>
      </c>
      <c r="D213" s="54">
        <v>273605.73</v>
      </c>
      <c r="E213" s="54">
        <v>15755.99</v>
      </c>
      <c r="F213" s="54">
        <v>26317.119999999999</v>
      </c>
      <c r="G213" s="54">
        <v>42727.92</v>
      </c>
      <c r="H213" s="54">
        <v>8260.41</v>
      </c>
      <c r="I213" s="54">
        <v>33810.410000000003</v>
      </c>
      <c r="J213" s="54">
        <v>2262.7600000000002</v>
      </c>
      <c r="K213" s="54">
        <v>2678.51</v>
      </c>
      <c r="L213" s="55">
        <v>0</v>
      </c>
      <c r="M213" s="54">
        <v>45731.49</v>
      </c>
      <c r="N213" s="56">
        <f t="shared" si="3"/>
        <v>2165052.0099999998</v>
      </c>
    </row>
    <row r="214" spans="1:14" ht="15.6" x14ac:dyDescent="0.3">
      <c r="A214" s="37" t="s">
        <v>420</v>
      </c>
      <c r="B214" s="38" t="s">
        <v>421</v>
      </c>
      <c r="C214" s="54">
        <v>315076.06</v>
      </c>
      <c r="D214" s="54">
        <v>88549.5</v>
      </c>
      <c r="E214" s="54">
        <v>3013.3199999999997</v>
      </c>
      <c r="F214" s="54">
        <v>4945.08</v>
      </c>
      <c r="G214" s="54">
        <v>5949.47</v>
      </c>
      <c r="H214" s="54">
        <v>1519.1</v>
      </c>
      <c r="I214" s="54">
        <v>5456.39</v>
      </c>
      <c r="J214" s="54">
        <v>453.51</v>
      </c>
      <c r="K214" s="54">
        <v>495.72</v>
      </c>
      <c r="L214" s="55">
        <v>0</v>
      </c>
      <c r="M214" s="54">
        <v>0</v>
      </c>
      <c r="N214" s="56">
        <f t="shared" si="3"/>
        <v>425458.14999999997</v>
      </c>
    </row>
    <row r="215" spans="1:14" ht="15.6" x14ac:dyDescent="0.3">
      <c r="A215" s="37" t="s">
        <v>422</v>
      </c>
      <c r="B215" s="38" t="s">
        <v>423</v>
      </c>
      <c r="C215" s="54">
        <v>1789770.2699999998</v>
      </c>
      <c r="D215" s="54">
        <v>197875.06</v>
      </c>
      <c r="E215" s="54">
        <v>16083.32</v>
      </c>
      <c r="F215" s="54">
        <v>25939.5</v>
      </c>
      <c r="G215" s="54">
        <v>47611.78</v>
      </c>
      <c r="H215" s="54">
        <v>8570.44</v>
      </c>
      <c r="I215" s="54">
        <v>36887.43</v>
      </c>
      <c r="J215" s="54">
        <v>2346.0700000000002</v>
      </c>
      <c r="K215" s="54">
        <v>2823.98</v>
      </c>
      <c r="L215" s="55">
        <v>0</v>
      </c>
      <c r="M215" s="54">
        <v>37911.370000000003</v>
      </c>
      <c r="N215" s="56">
        <f t="shared" si="3"/>
        <v>2165819.2199999997</v>
      </c>
    </row>
    <row r="216" spans="1:14" ht="15.6" x14ac:dyDescent="0.3">
      <c r="A216" s="37" t="s">
        <v>424</v>
      </c>
      <c r="B216" s="38" t="s">
        <v>425</v>
      </c>
      <c r="C216" s="54">
        <v>775900.57000000007</v>
      </c>
      <c r="D216" s="54">
        <v>82615.600000000006</v>
      </c>
      <c r="E216" s="54">
        <v>7674.9500000000007</v>
      </c>
      <c r="F216" s="54">
        <v>14286.54</v>
      </c>
      <c r="G216" s="54">
        <v>17384.7</v>
      </c>
      <c r="H216" s="54">
        <v>3700.78</v>
      </c>
      <c r="I216" s="54">
        <v>13951.61</v>
      </c>
      <c r="J216" s="54">
        <v>1202.1400000000001</v>
      </c>
      <c r="K216" s="54">
        <v>1119</v>
      </c>
      <c r="L216" s="55">
        <v>0</v>
      </c>
      <c r="M216" s="54">
        <v>0</v>
      </c>
      <c r="N216" s="56">
        <f t="shared" si="3"/>
        <v>917835.89</v>
      </c>
    </row>
    <row r="217" spans="1:14" ht="15.6" x14ac:dyDescent="0.3">
      <c r="A217" s="37" t="s">
        <v>426</v>
      </c>
      <c r="B217" s="38" t="s">
        <v>427</v>
      </c>
      <c r="C217" s="54">
        <v>153392.98000000001</v>
      </c>
      <c r="D217" s="54">
        <v>66578.92</v>
      </c>
      <c r="E217" s="54">
        <v>2101.39</v>
      </c>
      <c r="F217" s="54">
        <v>5620.3</v>
      </c>
      <c r="G217" s="54">
        <v>1521.04</v>
      </c>
      <c r="H217" s="54">
        <v>710.31</v>
      </c>
      <c r="I217" s="54">
        <v>1315.69</v>
      </c>
      <c r="J217" s="54">
        <v>428.53</v>
      </c>
      <c r="K217" s="54">
        <v>114.93</v>
      </c>
      <c r="L217" s="55">
        <v>9133</v>
      </c>
      <c r="M217" s="54">
        <v>0</v>
      </c>
      <c r="N217" s="56">
        <f t="shared" si="3"/>
        <v>240917.09000000003</v>
      </c>
    </row>
    <row r="218" spans="1:14" ht="15.6" x14ac:dyDescent="0.3">
      <c r="A218" s="37" t="s">
        <v>428</v>
      </c>
      <c r="B218" s="38" t="s">
        <v>429</v>
      </c>
      <c r="C218" s="54">
        <v>620758.05000000005</v>
      </c>
      <c r="D218" s="54">
        <v>61880.800000000003</v>
      </c>
      <c r="E218" s="54">
        <v>6213.4000000000005</v>
      </c>
      <c r="F218" s="54">
        <v>12057.93</v>
      </c>
      <c r="G218" s="54">
        <v>14257.19</v>
      </c>
      <c r="H218" s="54">
        <v>2948.84</v>
      </c>
      <c r="I218" s="54">
        <v>11227.94</v>
      </c>
      <c r="J218" s="54">
        <v>1004.03</v>
      </c>
      <c r="K218" s="54">
        <v>863.54</v>
      </c>
      <c r="L218" s="55">
        <v>11347</v>
      </c>
      <c r="M218" s="54">
        <v>0</v>
      </c>
      <c r="N218" s="56">
        <f t="shared" si="3"/>
        <v>742558.72000000009</v>
      </c>
    </row>
    <row r="219" spans="1:14" ht="15.6" x14ac:dyDescent="0.3">
      <c r="A219" s="37" t="s">
        <v>430</v>
      </c>
      <c r="B219" s="38" t="s">
        <v>431</v>
      </c>
      <c r="C219" s="54">
        <v>374971.01</v>
      </c>
      <c r="D219" s="54">
        <v>67081.64</v>
      </c>
      <c r="E219" s="54">
        <v>3728.88</v>
      </c>
      <c r="F219" s="54">
        <v>7032.37</v>
      </c>
      <c r="G219" s="54">
        <v>8561.74</v>
      </c>
      <c r="H219" s="54">
        <v>1786.32</v>
      </c>
      <c r="I219" s="54">
        <v>6775.28</v>
      </c>
      <c r="J219" s="54">
        <v>580.73</v>
      </c>
      <c r="K219" s="54">
        <v>535.45000000000005</v>
      </c>
      <c r="L219" s="55">
        <v>3311</v>
      </c>
      <c r="M219" s="54">
        <v>0</v>
      </c>
      <c r="N219" s="56">
        <f t="shared" si="3"/>
        <v>474364.42000000004</v>
      </c>
    </row>
    <row r="220" spans="1:14" ht="15.6" x14ac:dyDescent="0.3">
      <c r="A220" s="37" t="s">
        <v>432</v>
      </c>
      <c r="B220" s="38" t="s">
        <v>433</v>
      </c>
      <c r="C220" s="54">
        <v>353570.36</v>
      </c>
      <c r="D220" s="54">
        <v>54352.6</v>
      </c>
      <c r="E220" s="54">
        <v>3807.78</v>
      </c>
      <c r="F220" s="54">
        <v>7812.2100000000009</v>
      </c>
      <c r="G220" s="54">
        <v>7887.76</v>
      </c>
      <c r="H220" s="54">
        <v>1681.14</v>
      </c>
      <c r="I220" s="54">
        <v>6058.3</v>
      </c>
      <c r="J220" s="54">
        <v>637</v>
      </c>
      <c r="K220" s="54">
        <v>465.54</v>
      </c>
      <c r="L220" s="55">
        <v>0</v>
      </c>
      <c r="M220" s="54">
        <v>0</v>
      </c>
      <c r="N220" s="56">
        <f t="shared" si="3"/>
        <v>436272.69</v>
      </c>
    </row>
    <row r="221" spans="1:14" ht="15.6" x14ac:dyDescent="0.3">
      <c r="A221" s="37" t="s">
        <v>434</v>
      </c>
      <c r="B221" s="38" t="s">
        <v>435</v>
      </c>
      <c r="C221" s="54">
        <v>491173.57</v>
      </c>
      <c r="D221" s="54">
        <v>160643.74</v>
      </c>
      <c r="E221" s="54">
        <v>4608.9399999999996</v>
      </c>
      <c r="F221" s="54">
        <v>8792.0499999999993</v>
      </c>
      <c r="G221" s="54">
        <v>10443.93</v>
      </c>
      <c r="H221" s="54">
        <v>2319.4</v>
      </c>
      <c r="I221" s="54">
        <v>8539.3799999999992</v>
      </c>
      <c r="J221" s="54">
        <v>701.52</v>
      </c>
      <c r="K221" s="54">
        <v>693.89</v>
      </c>
      <c r="L221" s="55">
        <v>0</v>
      </c>
      <c r="M221" s="54">
        <v>0</v>
      </c>
      <c r="N221" s="56">
        <f t="shared" si="3"/>
        <v>687916.42000000016</v>
      </c>
    </row>
    <row r="222" spans="1:14" ht="15.6" x14ac:dyDescent="0.3">
      <c r="A222" s="37" t="s">
        <v>436</v>
      </c>
      <c r="B222" s="38" t="s">
        <v>437</v>
      </c>
      <c r="C222" s="54">
        <v>258608.62</v>
      </c>
      <c r="D222" s="54">
        <v>43944.2</v>
      </c>
      <c r="E222" s="54">
        <v>2908.7000000000003</v>
      </c>
      <c r="F222" s="54">
        <v>6546.46</v>
      </c>
      <c r="G222" s="54">
        <v>5018.13</v>
      </c>
      <c r="H222" s="54">
        <v>1217.21</v>
      </c>
      <c r="I222" s="54">
        <v>3940.32</v>
      </c>
      <c r="J222" s="54">
        <v>530.4</v>
      </c>
      <c r="K222" s="54">
        <v>301.66000000000003</v>
      </c>
      <c r="L222" s="55">
        <v>0</v>
      </c>
      <c r="M222" s="54">
        <v>0</v>
      </c>
      <c r="N222" s="56">
        <f t="shared" si="3"/>
        <v>323015.70000000007</v>
      </c>
    </row>
    <row r="223" spans="1:14" ht="15.6" x14ac:dyDescent="0.3">
      <c r="A223" s="37" t="s">
        <v>438</v>
      </c>
      <c r="B223" s="38" t="s">
        <v>439</v>
      </c>
      <c r="C223" s="54">
        <v>152640.78</v>
      </c>
      <c r="D223" s="54">
        <v>63156.649999999994</v>
      </c>
      <c r="E223" s="54">
        <v>1541.6000000000001</v>
      </c>
      <c r="F223" s="54">
        <v>3150.19</v>
      </c>
      <c r="G223" s="54">
        <v>2125.34</v>
      </c>
      <c r="H223" s="54">
        <v>720.52</v>
      </c>
      <c r="I223" s="54">
        <v>2099.1999999999998</v>
      </c>
      <c r="J223" s="54">
        <v>275.29000000000002</v>
      </c>
      <c r="K223" s="54">
        <v>201.08</v>
      </c>
      <c r="L223" s="55">
        <v>1270</v>
      </c>
      <c r="M223" s="54">
        <v>0</v>
      </c>
      <c r="N223" s="56">
        <f t="shared" si="3"/>
        <v>227180.65</v>
      </c>
    </row>
    <row r="224" spans="1:14" ht="15.6" x14ac:dyDescent="0.3">
      <c r="A224" s="37" t="s">
        <v>440</v>
      </c>
      <c r="B224" s="38" t="s">
        <v>441</v>
      </c>
      <c r="C224" s="54">
        <v>194583.84</v>
      </c>
      <c r="D224" s="54">
        <v>81151.569999999992</v>
      </c>
      <c r="E224" s="54">
        <v>2336.4</v>
      </c>
      <c r="F224" s="54">
        <v>5631.75</v>
      </c>
      <c r="G224" s="54">
        <v>3037.86</v>
      </c>
      <c r="H224" s="54">
        <v>910.44</v>
      </c>
      <c r="I224" s="54">
        <v>2499.62</v>
      </c>
      <c r="J224" s="54">
        <v>432.47</v>
      </c>
      <c r="K224" s="54">
        <v>200.99</v>
      </c>
      <c r="L224" s="55">
        <v>6428</v>
      </c>
      <c r="M224" s="54">
        <v>0</v>
      </c>
      <c r="N224" s="56">
        <f t="shared" si="3"/>
        <v>297212.93999999994</v>
      </c>
    </row>
    <row r="225" spans="1:14" ht="15.6" x14ac:dyDescent="0.3">
      <c r="A225" s="37" t="s">
        <v>442</v>
      </c>
      <c r="B225" s="38" t="s">
        <v>443</v>
      </c>
      <c r="C225" s="54">
        <v>429524.01</v>
      </c>
      <c r="D225" s="54">
        <v>59023.9</v>
      </c>
      <c r="E225" s="54">
        <v>4422.88</v>
      </c>
      <c r="F225" s="54">
        <v>8878.83</v>
      </c>
      <c r="G225" s="54">
        <v>8653.4500000000007</v>
      </c>
      <c r="H225" s="54">
        <v>2038.16</v>
      </c>
      <c r="I225" s="54">
        <v>6913.89</v>
      </c>
      <c r="J225" s="54">
        <v>758.85</v>
      </c>
      <c r="K225" s="54">
        <v>577.22</v>
      </c>
      <c r="L225" s="55">
        <v>0</v>
      </c>
      <c r="M225" s="54">
        <v>0</v>
      </c>
      <c r="N225" s="56">
        <f t="shared" si="3"/>
        <v>520791.19</v>
      </c>
    </row>
    <row r="226" spans="1:14" ht="15.6" x14ac:dyDescent="0.3">
      <c r="A226" s="37" t="s">
        <v>444</v>
      </c>
      <c r="B226" s="38" t="s">
        <v>445</v>
      </c>
      <c r="C226" s="54">
        <v>118999.06000000001</v>
      </c>
      <c r="D226" s="54">
        <v>50252.53</v>
      </c>
      <c r="E226" s="54">
        <v>1681.54</v>
      </c>
      <c r="F226" s="54">
        <v>4595.34</v>
      </c>
      <c r="G226" s="54">
        <v>1342.28</v>
      </c>
      <c r="H226" s="54">
        <v>549.38</v>
      </c>
      <c r="I226" s="54">
        <v>1054.3699999999999</v>
      </c>
      <c r="J226" s="54">
        <v>345.59</v>
      </c>
      <c r="K226" s="54">
        <v>80.72</v>
      </c>
      <c r="L226" s="55">
        <v>0</v>
      </c>
      <c r="M226" s="54">
        <v>0</v>
      </c>
      <c r="N226" s="56">
        <f t="shared" si="3"/>
        <v>178900.81000000003</v>
      </c>
    </row>
    <row r="227" spans="1:14" ht="15.6" x14ac:dyDescent="0.3">
      <c r="A227" s="37" t="s">
        <v>446</v>
      </c>
      <c r="B227" s="38" t="s">
        <v>447</v>
      </c>
      <c r="C227" s="54">
        <v>419281.06000000006</v>
      </c>
      <c r="D227" s="54">
        <v>78678.94</v>
      </c>
      <c r="E227" s="54">
        <v>4212.74</v>
      </c>
      <c r="F227" s="54">
        <v>7474</v>
      </c>
      <c r="G227" s="54">
        <v>6603.05</v>
      </c>
      <c r="H227" s="54">
        <v>2016.61</v>
      </c>
      <c r="I227" s="54">
        <v>6476.77</v>
      </c>
      <c r="J227" s="54">
        <v>642.86</v>
      </c>
      <c r="K227" s="54">
        <v>629.12</v>
      </c>
      <c r="L227" s="55">
        <v>53348</v>
      </c>
      <c r="M227" s="54">
        <v>0</v>
      </c>
      <c r="N227" s="56">
        <f t="shared" si="3"/>
        <v>579363.15</v>
      </c>
    </row>
    <row r="228" spans="1:14" ht="15.6" x14ac:dyDescent="0.3">
      <c r="A228" s="37" t="s">
        <v>448</v>
      </c>
      <c r="B228" s="38" t="s">
        <v>449</v>
      </c>
      <c r="C228" s="54">
        <v>366956.17999999993</v>
      </c>
      <c r="D228" s="54">
        <v>139124.89000000001</v>
      </c>
      <c r="E228" s="54">
        <v>3803.7200000000003</v>
      </c>
      <c r="F228" s="54">
        <v>7588.2400000000007</v>
      </c>
      <c r="G228" s="54">
        <v>6599.8</v>
      </c>
      <c r="H228" s="54">
        <v>1744.05</v>
      </c>
      <c r="I228" s="54">
        <v>5763.3</v>
      </c>
      <c r="J228" s="54">
        <v>637.66</v>
      </c>
      <c r="K228" s="54">
        <v>496.92</v>
      </c>
      <c r="L228" s="55">
        <v>0</v>
      </c>
      <c r="M228" s="54">
        <v>0</v>
      </c>
      <c r="N228" s="56">
        <f t="shared" si="3"/>
        <v>532714.76</v>
      </c>
    </row>
    <row r="229" spans="1:14" ht="15.6" x14ac:dyDescent="0.3">
      <c r="A229" s="37" t="s">
        <v>450</v>
      </c>
      <c r="B229" s="38" t="s">
        <v>451</v>
      </c>
      <c r="C229" s="54">
        <v>181358.38999999998</v>
      </c>
      <c r="D229" s="54">
        <v>64085.37</v>
      </c>
      <c r="E229" s="54">
        <v>1973.3</v>
      </c>
      <c r="F229" s="54">
        <v>4200.92</v>
      </c>
      <c r="G229" s="54">
        <v>3654.78</v>
      </c>
      <c r="H229" s="54">
        <v>858.16</v>
      </c>
      <c r="I229" s="54">
        <v>2936.07</v>
      </c>
      <c r="J229" s="54">
        <v>335.53</v>
      </c>
      <c r="K229" s="54">
        <v>228.9</v>
      </c>
      <c r="L229" s="55">
        <v>0</v>
      </c>
      <c r="M229" s="54">
        <v>0</v>
      </c>
      <c r="N229" s="56">
        <f t="shared" si="3"/>
        <v>259631.41999999998</v>
      </c>
    </row>
    <row r="230" spans="1:14" ht="15.6" x14ac:dyDescent="0.3">
      <c r="A230" s="37" t="s">
        <v>452</v>
      </c>
      <c r="B230" s="38" t="s">
        <v>453</v>
      </c>
      <c r="C230" s="54">
        <v>187937.21</v>
      </c>
      <c r="D230" s="54">
        <v>46988.71</v>
      </c>
      <c r="E230" s="54">
        <v>2156.2599999999998</v>
      </c>
      <c r="F230" s="54">
        <v>4967.62</v>
      </c>
      <c r="G230" s="54">
        <v>3490.44</v>
      </c>
      <c r="H230" s="54">
        <v>882.82</v>
      </c>
      <c r="I230" s="54">
        <v>2763.84</v>
      </c>
      <c r="J230" s="54">
        <v>389.79</v>
      </c>
      <c r="K230" s="54">
        <v>211.59</v>
      </c>
      <c r="L230" s="55">
        <v>0</v>
      </c>
      <c r="M230" s="54">
        <v>0</v>
      </c>
      <c r="N230" s="56">
        <f t="shared" si="3"/>
        <v>249788.28</v>
      </c>
    </row>
    <row r="231" spans="1:14" ht="15.6" x14ac:dyDescent="0.3">
      <c r="A231" s="37" t="s">
        <v>454</v>
      </c>
      <c r="B231" s="38" t="s">
        <v>455</v>
      </c>
      <c r="C231" s="54">
        <v>137210.5</v>
      </c>
      <c r="D231" s="54">
        <v>79263.72</v>
      </c>
      <c r="E231" s="54">
        <v>1675.7800000000002</v>
      </c>
      <c r="F231" s="54">
        <v>3928.55</v>
      </c>
      <c r="G231" s="54">
        <v>1067.29</v>
      </c>
      <c r="H231" s="54">
        <v>647.1</v>
      </c>
      <c r="I231" s="54">
        <v>1317.48</v>
      </c>
      <c r="J231" s="54">
        <v>303.52</v>
      </c>
      <c r="K231" s="54">
        <v>148.30000000000001</v>
      </c>
      <c r="L231" s="55">
        <v>0</v>
      </c>
      <c r="M231" s="54">
        <v>0</v>
      </c>
      <c r="N231" s="56">
        <f t="shared" si="3"/>
        <v>225562.23999999999</v>
      </c>
    </row>
    <row r="232" spans="1:14" ht="15.6" x14ac:dyDescent="0.3">
      <c r="A232" s="37" t="s">
        <v>456</v>
      </c>
      <c r="B232" s="38" t="s">
        <v>457</v>
      </c>
      <c r="C232" s="54">
        <v>107770.28</v>
      </c>
      <c r="D232" s="54">
        <v>48038.65</v>
      </c>
      <c r="E232" s="54">
        <v>1289.76</v>
      </c>
      <c r="F232" s="54">
        <v>2968.73</v>
      </c>
      <c r="G232" s="54">
        <v>1563.93</v>
      </c>
      <c r="H232" s="54">
        <v>508.65</v>
      </c>
      <c r="I232" s="54">
        <v>1387.04</v>
      </c>
      <c r="J232" s="54">
        <v>232.43</v>
      </c>
      <c r="K232" s="54">
        <v>120.56</v>
      </c>
      <c r="L232" s="55">
        <v>0</v>
      </c>
      <c r="M232" s="54">
        <v>0</v>
      </c>
      <c r="N232" s="56">
        <f t="shared" si="3"/>
        <v>163880.03</v>
      </c>
    </row>
    <row r="233" spans="1:14" ht="15.6" x14ac:dyDescent="0.3">
      <c r="A233" s="37" t="s">
        <v>458</v>
      </c>
      <c r="B233" s="38" t="s">
        <v>459</v>
      </c>
      <c r="C233" s="54">
        <v>596813.98</v>
      </c>
      <c r="D233" s="54">
        <v>62250</v>
      </c>
      <c r="E233" s="54">
        <v>5814.4800000000005</v>
      </c>
      <c r="F233" s="54">
        <v>10577.119999999999</v>
      </c>
      <c r="G233" s="54">
        <v>15095.05</v>
      </c>
      <c r="H233" s="54">
        <v>2849.17</v>
      </c>
      <c r="I233" s="54">
        <v>11441.07</v>
      </c>
      <c r="J233" s="54">
        <v>897.22</v>
      </c>
      <c r="K233" s="54">
        <v>875.89</v>
      </c>
      <c r="L233" s="55">
        <v>0</v>
      </c>
      <c r="M233" s="54">
        <v>0</v>
      </c>
      <c r="N233" s="56">
        <f t="shared" si="3"/>
        <v>706613.98</v>
      </c>
    </row>
    <row r="234" spans="1:14" ht="15.6" x14ac:dyDescent="0.3">
      <c r="A234" s="37" t="s">
        <v>460</v>
      </c>
      <c r="B234" s="38" t="s">
        <v>461</v>
      </c>
      <c r="C234" s="54">
        <v>334395.32000000007</v>
      </c>
      <c r="D234" s="54">
        <v>152085.97</v>
      </c>
      <c r="E234" s="54">
        <v>3175.15</v>
      </c>
      <c r="F234" s="54">
        <v>5664.39</v>
      </c>
      <c r="G234" s="54">
        <v>7253.23</v>
      </c>
      <c r="H234" s="54">
        <v>1594.73</v>
      </c>
      <c r="I234" s="54">
        <v>6078.19</v>
      </c>
      <c r="J234" s="54">
        <v>467.14</v>
      </c>
      <c r="K234" s="54">
        <v>497.98</v>
      </c>
      <c r="L234" s="55">
        <v>0</v>
      </c>
      <c r="M234" s="54">
        <v>0</v>
      </c>
      <c r="N234" s="56">
        <f t="shared" si="3"/>
        <v>511212.10000000003</v>
      </c>
    </row>
    <row r="235" spans="1:14" ht="15.6" x14ac:dyDescent="0.3">
      <c r="A235" s="37" t="s">
        <v>462</v>
      </c>
      <c r="B235" s="38" t="s">
        <v>463</v>
      </c>
      <c r="C235" s="54">
        <v>2380790.77</v>
      </c>
      <c r="D235" s="54">
        <v>377879.3</v>
      </c>
      <c r="E235" s="54">
        <v>17644.61</v>
      </c>
      <c r="F235" s="54">
        <v>14248.13</v>
      </c>
      <c r="G235" s="54">
        <v>43827.18</v>
      </c>
      <c r="H235" s="54">
        <v>11615.37</v>
      </c>
      <c r="I235" s="54">
        <v>46007.38</v>
      </c>
      <c r="J235" s="54">
        <v>1753.37</v>
      </c>
      <c r="K235" s="54">
        <v>4590.2</v>
      </c>
      <c r="L235" s="55">
        <v>0</v>
      </c>
      <c r="M235" s="54">
        <v>0</v>
      </c>
      <c r="N235" s="56">
        <f t="shared" si="3"/>
        <v>2898356.31</v>
      </c>
    </row>
    <row r="236" spans="1:14" ht="15.6" x14ac:dyDescent="0.3">
      <c r="A236" s="37" t="s">
        <v>464</v>
      </c>
      <c r="B236" s="38" t="s">
        <v>465</v>
      </c>
      <c r="C236" s="54">
        <v>161043.52000000002</v>
      </c>
      <c r="D236" s="54">
        <v>55950</v>
      </c>
      <c r="E236" s="54">
        <v>2207.7900000000004</v>
      </c>
      <c r="F236" s="54">
        <v>5748.67</v>
      </c>
      <c r="G236" s="54">
        <v>2084.86</v>
      </c>
      <c r="H236" s="54">
        <v>751.38</v>
      </c>
      <c r="I236" s="54">
        <v>1657.02</v>
      </c>
      <c r="J236" s="54">
        <v>435.58</v>
      </c>
      <c r="K236" s="54">
        <v>131.19999999999999</v>
      </c>
      <c r="L236" s="55">
        <v>0</v>
      </c>
      <c r="M236" s="54">
        <v>0</v>
      </c>
      <c r="N236" s="56">
        <f t="shared" si="3"/>
        <v>230010.02000000002</v>
      </c>
    </row>
    <row r="237" spans="1:14" ht="15.6" x14ac:dyDescent="0.3">
      <c r="A237" s="37" t="s">
        <v>466</v>
      </c>
      <c r="B237" s="38" t="s">
        <v>467</v>
      </c>
      <c r="C237" s="54">
        <v>883843.45</v>
      </c>
      <c r="D237" s="54">
        <v>173312.95</v>
      </c>
      <c r="E237" s="54">
        <v>7886.92</v>
      </c>
      <c r="F237" s="54">
        <v>11360.29</v>
      </c>
      <c r="G237" s="54">
        <v>23255.1</v>
      </c>
      <c r="H237" s="54">
        <v>4274.63</v>
      </c>
      <c r="I237" s="54">
        <v>18439.25</v>
      </c>
      <c r="J237" s="54">
        <v>1037.92</v>
      </c>
      <c r="K237" s="54">
        <v>1484</v>
      </c>
      <c r="L237" s="55">
        <v>49401</v>
      </c>
      <c r="M237" s="54">
        <v>0</v>
      </c>
      <c r="N237" s="56">
        <f t="shared" si="3"/>
        <v>1174295.5099999998</v>
      </c>
    </row>
    <row r="238" spans="1:14" ht="15.6" x14ac:dyDescent="0.3">
      <c r="A238" s="37" t="s">
        <v>468</v>
      </c>
      <c r="B238" s="38" t="s">
        <v>469</v>
      </c>
      <c r="C238" s="54">
        <v>193000.8</v>
      </c>
      <c r="D238" s="54">
        <v>62725.880000000005</v>
      </c>
      <c r="E238" s="54">
        <v>1971.69</v>
      </c>
      <c r="F238" s="54">
        <v>3735.4099999999994</v>
      </c>
      <c r="G238" s="54">
        <v>2279.31</v>
      </c>
      <c r="H238" s="54">
        <v>922.02</v>
      </c>
      <c r="I238" s="54">
        <v>2573.56</v>
      </c>
      <c r="J238" s="54">
        <v>300.33999999999997</v>
      </c>
      <c r="K238" s="54">
        <v>275.33</v>
      </c>
      <c r="L238" s="55">
        <v>0</v>
      </c>
      <c r="M238" s="54">
        <v>0</v>
      </c>
      <c r="N238" s="56">
        <f t="shared" si="3"/>
        <v>267784.34000000008</v>
      </c>
    </row>
    <row r="239" spans="1:14" ht="15.6" x14ac:dyDescent="0.3">
      <c r="A239" s="37" t="s">
        <v>470</v>
      </c>
      <c r="B239" s="38" t="s">
        <v>471</v>
      </c>
      <c r="C239" s="54">
        <v>344322.78</v>
      </c>
      <c r="D239" s="54">
        <v>55038.6</v>
      </c>
      <c r="E239" s="54">
        <v>3560.8</v>
      </c>
      <c r="F239" s="54">
        <v>6942.64</v>
      </c>
      <c r="G239" s="54">
        <v>8097.93</v>
      </c>
      <c r="H239" s="54">
        <v>1641.55</v>
      </c>
      <c r="I239" s="54">
        <v>6198.08</v>
      </c>
      <c r="J239" s="54">
        <v>589.98</v>
      </c>
      <c r="K239" s="54">
        <v>476.66</v>
      </c>
      <c r="L239" s="55">
        <v>0</v>
      </c>
      <c r="M239" s="54">
        <v>0</v>
      </c>
      <c r="N239" s="56">
        <f t="shared" si="3"/>
        <v>426869.01999999996</v>
      </c>
    </row>
    <row r="240" spans="1:14" ht="15.6" x14ac:dyDescent="0.3">
      <c r="A240" s="37" t="s">
        <v>472</v>
      </c>
      <c r="B240" s="38" t="s">
        <v>473</v>
      </c>
      <c r="C240" s="54">
        <v>2730161.03</v>
      </c>
      <c r="D240" s="54">
        <v>470999.02</v>
      </c>
      <c r="E240" s="54">
        <v>23758.28</v>
      </c>
      <c r="F240" s="54">
        <v>35628.93</v>
      </c>
      <c r="G240" s="54">
        <v>55994.26</v>
      </c>
      <c r="H240" s="54">
        <v>13107.34</v>
      </c>
      <c r="I240" s="54">
        <v>49617.73</v>
      </c>
      <c r="J240" s="54">
        <v>3125.71</v>
      </c>
      <c r="K240" s="54">
        <v>4474.2299999999996</v>
      </c>
      <c r="L240" s="55">
        <v>0</v>
      </c>
      <c r="M240" s="54">
        <v>0</v>
      </c>
      <c r="N240" s="56">
        <f t="shared" si="3"/>
        <v>3386866.5299999993</v>
      </c>
    </row>
    <row r="241" spans="1:14" ht="15.6" x14ac:dyDescent="0.3">
      <c r="A241" s="37" t="s">
        <v>474</v>
      </c>
      <c r="B241" s="38" t="s">
        <v>475</v>
      </c>
      <c r="C241" s="54">
        <v>413408.22000000003</v>
      </c>
      <c r="D241" s="54">
        <v>180861.34</v>
      </c>
      <c r="E241" s="54">
        <v>3822.6</v>
      </c>
      <c r="F241" s="54">
        <v>6477.1200000000008</v>
      </c>
      <c r="G241" s="54">
        <v>4273.76</v>
      </c>
      <c r="H241" s="54">
        <v>1976.17</v>
      </c>
      <c r="I241" s="54">
        <v>5477.74</v>
      </c>
      <c r="J241" s="54">
        <v>512.37</v>
      </c>
      <c r="K241" s="54">
        <v>638.21</v>
      </c>
      <c r="L241" s="55">
        <v>0</v>
      </c>
      <c r="M241" s="54">
        <v>0</v>
      </c>
      <c r="N241" s="56">
        <f t="shared" si="3"/>
        <v>617447.53</v>
      </c>
    </row>
    <row r="242" spans="1:14" ht="15.6" x14ac:dyDescent="0.3">
      <c r="A242" s="37" t="s">
        <v>476</v>
      </c>
      <c r="B242" s="38" t="s">
        <v>477</v>
      </c>
      <c r="C242" s="54">
        <v>739242.33000000007</v>
      </c>
      <c r="D242" s="54">
        <v>68426.2</v>
      </c>
      <c r="E242" s="54">
        <v>7106.3099999999995</v>
      </c>
      <c r="F242" s="54">
        <v>12686.23</v>
      </c>
      <c r="G242" s="54">
        <v>18296.61</v>
      </c>
      <c r="H242" s="54">
        <v>3531.23</v>
      </c>
      <c r="I242" s="54">
        <v>14087.81</v>
      </c>
      <c r="J242" s="54">
        <v>1083.82</v>
      </c>
      <c r="K242" s="54">
        <v>1099.4000000000001</v>
      </c>
      <c r="L242" s="55">
        <v>0</v>
      </c>
      <c r="M242" s="54">
        <v>0</v>
      </c>
      <c r="N242" s="56">
        <f t="shared" si="3"/>
        <v>865559.94000000006</v>
      </c>
    </row>
    <row r="243" spans="1:14" ht="15.6" x14ac:dyDescent="0.3">
      <c r="A243" s="37" t="s">
        <v>478</v>
      </c>
      <c r="B243" s="38" t="s">
        <v>479</v>
      </c>
      <c r="C243" s="54">
        <v>448656.07</v>
      </c>
      <c r="D243" s="54">
        <v>211272.88</v>
      </c>
      <c r="E243" s="54">
        <v>4720.57</v>
      </c>
      <c r="F243" s="54">
        <v>9680.68</v>
      </c>
      <c r="G243" s="54">
        <v>9517.6299999999992</v>
      </c>
      <c r="H243" s="54">
        <v>2126.8200000000002</v>
      </c>
      <c r="I243" s="54">
        <v>7554.77</v>
      </c>
      <c r="J243" s="54">
        <v>776.89</v>
      </c>
      <c r="K243" s="54">
        <v>591.99</v>
      </c>
      <c r="L243" s="55">
        <v>29864</v>
      </c>
      <c r="M243" s="54">
        <v>0</v>
      </c>
      <c r="N243" s="56">
        <f t="shared" si="3"/>
        <v>724762.29999999993</v>
      </c>
    </row>
    <row r="244" spans="1:14" ht="15.6" x14ac:dyDescent="0.3">
      <c r="A244" s="37" t="s">
        <v>480</v>
      </c>
      <c r="B244" s="38" t="s">
        <v>481</v>
      </c>
      <c r="C244" s="54">
        <v>229907.68</v>
      </c>
      <c r="D244" s="54">
        <v>103233.18</v>
      </c>
      <c r="E244" s="54">
        <v>2721.1899999999996</v>
      </c>
      <c r="F244" s="54">
        <v>6571.92</v>
      </c>
      <c r="G244" s="54">
        <v>3506.54</v>
      </c>
      <c r="H244" s="54">
        <v>1073.9000000000001</v>
      </c>
      <c r="I244" s="54">
        <v>2838.94</v>
      </c>
      <c r="J244" s="54">
        <v>540.96</v>
      </c>
      <c r="K244" s="54">
        <v>235.69</v>
      </c>
      <c r="L244" s="55">
        <v>7829</v>
      </c>
      <c r="M244" s="54">
        <v>0</v>
      </c>
      <c r="N244" s="56">
        <f t="shared" si="3"/>
        <v>358459</v>
      </c>
    </row>
    <row r="245" spans="1:14" ht="15.6" x14ac:dyDescent="0.3">
      <c r="A245" s="37" t="s">
        <v>482</v>
      </c>
      <c r="B245" s="38" t="s">
        <v>483</v>
      </c>
      <c r="C245" s="54">
        <v>246099.13</v>
      </c>
      <c r="D245" s="54">
        <v>87771.109999999986</v>
      </c>
      <c r="E245" s="54">
        <v>2708.6000000000004</v>
      </c>
      <c r="F245" s="54">
        <v>5537.52</v>
      </c>
      <c r="G245" s="54">
        <v>3806.98</v>
      </c>
      <c r="H245" s="54">
        <v>1174.3800000000001</v>
      </c>
      <c r="I245" s="54">
        <v>3552.19</v>
      </c>
      <c r="J245" s="54">
        <v>466.73</v>
      </c>
      <c r="K245" s="54">
        <v>324.32</v>
      </c>
      <c r="L245" s="55">
        <v>0</v>
      </c>
      <c r="M245" s="54">
        <v>0</v>
      </c>
      <c r="N245" s="56">
        <f t="shared" si="3"/>
        <v>351440.95999999996</v>
      </c>
    </row>
    <row r="246" spans="1:14" ht="15.6" x14ac:dyDescent="0.3">
      <c r="A246" s="37" t="s">
        <v>484</v>
      </c>
      <c r="B246" s="38" t="s">
        <v>485</v>
      </c>
      <c r="C246" s="54">
        <v>197550.83999999997</v>
      </c>
      <c r="D246" s="54">
        <v>84007.21</v>
      </c>
      <c r="E246" s="54">
        <v>2329.64</v>
      </c>
      <c r="F246" s="54">
        <v>5186.72</v>
      </c>
      <c r="G246" s="54">
        <v>2436.6</v>
      </c>
      <c r="H246" s="54">
        <v>937.16</v>
      </c>
      <c r="I246" s="54">
        <v>2405.84</v>
      </c>
      <c r="J246" s="54">
        <v>409.14</v>
      </c>
      <c r="K246" s="54">
        <v>233.11</v>
      </c>
      <c r="L246" s="55">
        <v>15214</v>
      </c>
      <c r="M246" s="54">
        <v>0</v>
      </c>
      <c r="N246" s="56">
        <f t="shared" si="3"/>
        <v>310710.25999999995</v>
      </c>
    </row>
    <row r="247" spans="1:14" ht="15.6" x14ac:dyDescent="0.3">
      <c r="A247" s="37" t="s">
        <v>486</v>
      </c>
      <c r="B247" s="38" t="s">
        <v>487</v>
      </c>
      <c r="C247" s="54">
        <v>171516.29</v>
      </c>
      <c r="D247" s="54">
        <v>38617.310000000005</v>
      </c>
      <c r="E247" s="54">
        <v>1794.22</v>
      </c>
      <c r="F247" s="54">
        <v>3617.16</v>
      </c>
      <c r="G247" s="54">
        <v>2453.33</v>
      </c>
      <c r="H247" s="54">
        <v>814.94</v>
      </c>
      <c r="I247" s="54">
        <v>2391.0300000000002</v>
      </c>
      <c r="J247" s="54">
        <v>312.64</v>
      </c>
      <c r="K247" s="54">
        <v>229.27</v>
      </c>
      <c r="L247" s="55">
        <v>11193</v>
      </c>
      <c r="M247" s="54">
        <v>0</v>
      </c>
      <c r="N247" s="56">
        <f t="shared" si="3"/>
        <v>232939.19</v>
      </c>
    </row>
    <row r="248" spans="1:14" ht="15.6" x14ac:dyDescent="0.3">
      <c r="A248" s="37" t="s">
        <v>488</v>
      </c>
      <c r="B248" s="38" t="s">
        <v>489</v>
      </c>
      <c r="C248" s="54">
        <v>315703.09000000003</v>
      </c>
      <c r="D248" s="54">
        <v>55297</v>
      </c>
      <c r="E248" s="54">
        <v>3430.19</v>
      </c>
      <c r="F248" s="54">
        <v>7118.3099999999995</v>
      </c>
      <c r="G248" s="54">
        <v>7057.67</v>
      </c>
      <c r="H248" s="54">
        <v>1500.46</v>
      </c>
      <c r="I248" s="54">
        <v>5342.73</v>
      </c>
      <c r="J248" s="54">
        <v>575.45000000000005</v>
      </c>
      <c r="K248" s="54">
        <v>410.52</v>
      </c>
      <c r="L248" s="55">
        <v>0</v>
      </c>
      <c r="M248" s="54">
        <v>0</v>
      </c>
      <c r="N248" s="56">
        <f t="shared" si="3"/>
        <v>396435.42000000004</v>
      </c>
    </row>
    <row r="249" spans="1:14" ht="15.6" x14ac:dyDescent="0.3">
      <c r="A249" s="37" t="s">
        <v>490</v>
      </c>
      <c r="B249" s="38" t="s">
        <v>491</v>
      </c>
      <c r="C249" s="54">
        <v>157449.37</v>
      </c>
      <c r="D249" s="54">
        <v>53456.639999999999</v>
      </c>
      <c r="E249" s="54">
        <v>1894.29</v>
      </c>
      <c r="F249" s="54">
        <v>4692.5999999999995</v>
      </c>
      <c r="G249" s="54">
        <v>2530.4699999999998</v>
      </c>
      <c r="H249" s="54">
        <v>732.41</v>
      </c>
      <c r="I249" s="54">
        <v>2006.95</v>
      </c>
      <c r="J249" s="54">
        <v>364.92</v>
      </c>
      <c r="K249" s="54">
        <v>153.94</v>
      </c>
      <c r="L249" s="55">
        <v>0</v>
      </c>
      <c r="M249" s="54">
        <v>0</v>
      </c>
      <c r="N249" s="56">
        <f t="shared" si="3"/>
        <v>223281.59000000005</v>
      </c>
    </row>
    <row r="250" spans="1:14" ht="15.6" x14ac:dyDescent="0.3">
      <c r="A250" s="37" t="s">
        <v>492</v>
      </c>
      <c r="B250" s="38" t="s">
        <v>493</v>
      </c>
      <c r="C250" s="54">
        <v>1216767.9099999999</v>
      </c>
      <c r="D250" s="54">
        <v>80242.8</v>
      </c>
      <c r="E250" s="54">
        <v>11165.119999999999</v>
      </c>
      <c r="F250" s="54">
        <v>18228.91</v>
      </c>
      <c r="G250" s="54">
        <v>32099.45</v>
      </c>
      <c r="H250" s="54">
        <v>5835.42</v>
      </c>
      <c r="I250" s="54">
        <v>24489.48</v>
      </c>
      <c r="J250" s="54">
        <v>1588.18</v>
      </c>
      <c r="K250" s="54">
        <v>1914.26</v>
      </c>
      <c r="L250" s="55">
        <v>0</v>
      </c>
      <c r="M250" s="54">
        <v>0</v>
      </c>
      <c r="N250" s="56">
        <f t="shared" si="3"/>
        <v>1392331.5299999998</v>
      </c>
    </row>
    <row r="251" spans="1:14" ht="15.6" x14ac:dyDescent="0.3">
      <c r="A251" s="37" t="s">
        <v>494</v>
      </c>
      <c r="B251" s="38" t="s">
        <v>495</v>
      </c>
      <c r="C251" s="54">
        <v>348109.64</v>
      </c>
      <c r="D251" s="54">
        <v>114711.82</v>
      </c>
      <c r="E251" s="54">
        <v>3516.27</v>
      </c>
      <c r="F251" s="54">
        <v>6625.0199999999995</v>
      </c>
      <c r="G251" s="54">
        <v>4781.9799999999996</v>
      </c>
      <c r="H251" s="54">
        <v>1662.55</v>
      </c>
      <c r="I251" s="54">
        <v>4961.1000000000004</v>
      </c>
      <c r="J251" s="54">
        <v>591.71</v>
      </c>
      <c r="K251" s="54">
        <v>495.48</v>
      </c>
      <c r="L251" s="55">
        <v>19852</v>
      </c>
      <c r="M251" s="54">
        <v>0</v>
      </c>
      <c r="N251" s="56">
        <f t="shared" si="3"/>
        <v>505307.57</v>
      </c>
    </row>
    <row r="252" spans="1:14" ht="15.6" x14ac:dyDescent="0.3">
      <c r="A252" s="37" t="s">
        <v>496</v>
      </c>
      <c r="B252" s="38" t="s">
        <v>497</v>
      </c>
      <c r="C252" s="54">
        <v>406782.87</v>
      </c>
      <c r="D252" s="54">
        <v>54203.65</v>
      </c>
      <c r="E252" s="54">
        <v>3859.9500000000003</v>
      </c>
      <c r="F252" s="54">
        <v>6548.6399999999994</v>
      </c>
      <c r="G252" s="54">
        <v>9669.44</v>
      </c>
      <c r="H252" s="54">
        <v>1951.48</v>
      </c>
      <c r="I252" s="54">
        <v>7866.26</v>
      </c>
      <c r="J252" s="54">
        <v>565.66</v>
      </c>
      <c r="K252" s="54">
        <v>626.86</v>
      </c>
      <c r="L252" s="55">
        <v>14060</v>
      </c>
      <c r="M252" s="54">
        <v>0</v>
      </c>
      <c r="N252" s="56">
        <f t="shared" si="3"/>
        <v>506134.81</v>
      </c>
    </row>
    <row r="253" spans="1:14" ht="15.6" x14ac:dyDescent="0.3">
      <c r="A253" s="37" t="s">
        <v>498</v>
      </c>
      <c r="B253" s="38" t="s">
        <v>499</v>
      </c>
      <c r="C253" s="54">
        <v>183832.59999999998</v>
      </c>
      <c r="D253" s="54">
        <v>45182.200000000004</v>
      </c>
      <c r="E253" s="54">
        <v>2046.4</v>
      </c>
      <c r="F253" s="54">
        <v>4335.5</v>
      </c>
      <c r="G253" s="54">
        <v>3328.29</v>
      </c>
      <c r="H253" s="54">
        <v>873.1</v>
      </c>
      <c r="I253" s="54">
        <v>2771.06</v>
      </c>
      <c r="J253" s="54">
        <v>347.62</v>
      </c>
      <c r="K253" s="54">
        <v>233.06</v>
      </c>
      <c r="L253" s="55">
        <v>0</v>
      </c>
      <c r="M253" s="54">
        <v>0</v>
      </c>
      <c r="N253" s="56">
        <f t="shared" si="3"/>
        <v>242949.83</v>
      </c>
    </row>
    <row r="254" spans="1:14" ht="15.6" x14ac:dyDescent="0.3">
      <c r="A254" s="37" t="s">
        <v>500</v>
      </c>
      <c r="B254" s="38" t="s">
        <v>501</v>
      </c>
      <c r="C254" s="54">
        <v>114503.58</v>
      </c>
      <c r="D254" s="54">
        <v>40600</v>
      </c>
      <c r="E254" s="54">
        <v>1574.34</v>
      </c>
      <c r="F254" s="54">
        <v>4135.4100000000008</v>
      </c>
      <c r="G254" s="54">
        <v>1497.27</v>
      </c>
      <c r="H254" s="54">
        <v>533.17999999999995</v>
      </c>
      <c r="I254" s="54">
        <v>1184.23</v>
      </c>
      <c r="J254" s="54">
        <v>312.91000000000003</v>
      </c>
      <c r="K254" s="54">
        <v>90.66</v>
      </c>
      <c r="L254" s="55">
        <v>0</v>
      </c>
      <c r="M254" s="54">
        <v>0</v>
      </c>
      <c r="N254" s="56">
        <f t="shared" si="3"/>
        <v>164431.58000000002</v>
      </c>
    </row>
    <row r="255" spans="1:14" ht="15.6" x14ac:dyDescent="0.3">
      <c r="A255" s="37" t="s">
        <v>502</v>
      </c>
      <c r="B255" s="38" t="s">
        <v>503</v>
      </c>
      <c r="C255" s="54">
        <v>280838.77</v>
      </c>
      <c r="D255" s="54">
        <v>66950.850000000006</v>
      </c>
      <c r="E255" s="54">
        <v>2489.42</v>
      </c>
      <c r="F255" s="54">
        <v>5712.96</v>
      </c>
      <c r="G255" s="54">
        <v>3870.54</v>
      </c>
      <c r="H255" s="54">
        <v>1283.5999999999999</v>
      </c>
      <c r="I255" s="54">
        <v>3677.36</v>
      </c>
      <c r="J255" s="54">
        <v>365</v>
      </c>
      <c r="K255" s="54">
        <v>336.59</v>
      </c>
      <c r="L255" s="55">
        <v>5907</v>
      </c>
      <c r="M255" s="54">
        <v>0</v>
      </c>
      <c r="N255" s="56">
        <f t="shared" si="3"/>
        <v>371432.08999999997</v>
      </c>
    </row>
    <row r="256" spans="1:14" ht="15.6" x14ac:dyDescent="0.3">
      <c r="A256" s="37" t="s">
        <v>504</v>
      </c>
      <c r="B256" s="38" t="s">
        <v>505</v>
      </c>
      <c r="C256" s="54">
        <v>1689077.7899999998</v>
      </c>
      <c r="D256" s="54">
        <v>168389.98</v>
      </c>
      <c r="E256" s="54">
        <v>13846.95</v>
      </c>
      <c r="F256" s="54">
        <v>16242.839999999998</v>
      </c>
      <c r="G256" s="54">
        <v>42430.96</v>
      </c>
      <c r="H256" s="54">
        <v>8199.36</v>
      </c>
      <c r="I256" s="54">
        <v>34229.08</v>
      </c>
      <c r="J256" s="54">
        <v>1589.82</v>
      </c>
      <c r="K256" s="54">
        <v>3033.84</v>
      </c>
      <c r="L256" s="55">
        <v>0</v>
      </c>
      <c r="M256" s="54">
        <v>0</v>
      </c>
      <c r="N256" s="56">
        <f t="shared" si="3"/>
        <v>1977040.62</v>
      </c>
    </row>
    <row r="257" spans="1:14" ht="15.6" x14ac:dyDescent="0.3">
      <c r="A257" s="37" t="s">
        <v>506</v>
      </c>
      <c r="B257" s="38" t="s">
        <v>507</v>
      </c>
      <c r="C257" s="54">
        <v>405075.65</v>
      </c>
      <c r="D257" s="54">
        <v>95311.23</v>
      </c>
      <c r="E257" s="54">
        <v>3904.3100000000004</v>
      </c>
      <c r="F257" s="54">
        <v>6828.7</v>
      </c>
      <c r="G257" s="54">
        <v>9521.1</v>
      </c>
      <c r="H257" s="54">
        <v>1940.75</v>
      </c>
      <c r="I257" s="54">
        <v>7666.25</v>
      </c>
      <c r="J257" s="54">
        <v>593.15</v>
      </c>
      <c r="K257" s="54">
        <v>611.51</v>
      </c>
      <c r="L257" s="55">
        <v>82423</v>
      </c>
      <c r="M257" s="54">
        <v>0</v>
      </c>
      <c r="N257" s="56">
        <f t="shared" si="3"/>
        <v>613875.65</v>
      </c>
    </row>
    <row r="258" spans="1:14" ht="15.6" x14ac:dyDescent="0.3">
      <c r="A258" s="37" t="s">
        <v>508</v>
      </c>
      <c r="B258" s="38" t="s">
        <v>509</v>
      </c>
      <c r="C258" s="54">
        <v>365820.94</v>
      </c>
      <c r="D258" s="54">
        <v>78981.27</v>
      </c>
      <c r="E258" s="54">
        <v>3243.2200000000003</v>
      </c>
      <c r="F258" s="54">
        <v>5953.38</v>
      </c>
      <c r="G258" s="54">
        <v>3018.52</v>
      </c>
      <c r="H258" s="54">
        <v>1723.54</v>
      </c>
      <c r="I258" s="54">
        <v>4345.53</v>
      </c>
      <c r="J258" s="54">
        <v>473.26</v>
      </c>
      <c r="K258" s="54">
        <v>531.13</v>
      </c>
      <c r="L258" s="55">
        <v>0</v>
      </c>
      <c r="M258" s="54">
        <v>0</v>
      </c>
      <c r="N258" s="56">
        <f t="shared" si="3"/>
        <v>464090.79000000004</v>
      </c>
    </row>
    <row r="259" spans="1:14" ht="15.6" x14ac:dyDescent="0.3">
      <c r="A259" s="37" t="s">
        <v>510</v>
      </c>
      <c r="B259" s="38" t="s">
        <v>511</v>
      </c>
      <c r="C259" s="54">
        <v>210791.41999999998</v>
      </c>
      <c r="D259" s="54">
        <v>80118.290000000008</v>
      </c>
      <c r="E259" s="54">
        <v>2549.2799999999997</v>
      </c>
      <c r="F259" s="54">
        <v>5977.32</v>
      </c>
      <c r="G259" s="54">
        <v>3041.46</v>
      </c>
      <c r="H259" s="54">
        <v>992.75</v>
      </c>
      <c r="I259" s="54">
        <v>2622.81</v>
      </c>
      <c r="J259" s="54">
        <v>471.32</v>
      </c>
      <c r="K259" s="54">
        <v>227.75</v>
      </c>
      <c r="L259" s="55">
        <v>3781</v>
      </c>
      <c r="M259" s="54">
        <v>0</v>
      </c>
      <c r="N259" s="56">
        <f t="shared" si="3"/>
        <v>310573.40000000002</v>
      </c>
    </row>
    <row r="260" spans="1:14" ht="15.6" x14ac:dyDescent="0.3">
      <c r="A260" s="37" t="s">
        <v>512</v>
      </c>
      <c r="B260" s="38" t="s">
        <v>513</v>
      </c>
      <c r="C260" s="54">
        <v>270679.33999999997</v>
      </c>
      <c r="D260" s="54">
        <v>49846</v>
      </c>
      <c r="E260" s="54">
        <v>2918.44</v>
      </c>
      <c r="F260" s="54">
        <v>5994</v>
      </c>
      <c r="G260" s="54">
        <v>5944.68</v>
      </c>
      <c r="H260" s="54">
        <v>1287.32</v>
      </c>
      <c r="I260" s="54">
        <v>4633.72</v>
      </c>
      <c r="J260" s="54">
        <v>486.85</v>
      </c>
      <c r="K260" s="54">
        <v>356.08</v>
      </c>
      <c r="L260" s="55">
        <v>0</v>
      </c>
      <c r="M260" s="54">
        <v>0</v>
      </c>
      <c r="N260" s="56">
        <f t="shared" si="3"/>
        <v>342146.42999999993</v>
      </c>
    </row>
    <row r="261" spans="1:14" ht="15.6" x14ac:dyDescent="0.3">
      <c r="A261" s="37" t="s">
        <v>514</v>
      </c>
      <c r="B261" s="38" t="s">
        <v>515</v>
      </c>
      <c r="C261" s="54">
        <v>336853.08</v>
      </c>
      <c r="D261" s="54">
        <v>102298.73000000001</v>
      </c>
      <c r="E261" s="54">
        <v>3769.92</v>
      </c>
      <c r="F261" s="54">
        <v>7997.6</v>
      </c>
      <c r="G261" s="54">
        <v>5217.24</v>
      </c>
      <c r="H261" s="54">
        <v>1601.24</v>
      </c>
      <c r="I261" s="54">
        <v>4624.5600000000004</v>
      </c>
      <c r="J261" s="54">
        <v>640.01</v>
      </c>
      <c r="K261" s="54">
        <v>426.26</v>
      </c>
      <c r="L261" s="55">
        <v>0</v>
      </c>
      <c r="M261" s="54">
        <v>0</v>
      </c>
      <c r="N261" s="56">
        <f t="shared" si="3"/>
        <v>463428.64</v>
      </c>
    </row>
    <row r="262" spans="1:14" ht="15.6" x14ac:dyDescent="0.3">
      <c r="A262" s="37" t="s">
        <v>516</v>
      </c>
      <c r="B262" s="38" t="s">
        <v>517</v>
      </c>
      <c r="C262" s="54">
        <v>372286.32</v>
      </c>
      <c r="D262" s="54">
        <v>84420.52</v>
      </c>
      <c r="E262" s="54">
        <v>3952.09</v>
      </c>
      <c r="F262" s="54">
        <v>8312.52</v>
      </c>
      <c r="G262" s="54">
        <v>7928.62</v>
      </c>
      <c r="H262" s="54">
        <v>1760.55</v>
      </c>
      <c r="I262" s="54">
        <v>6215.74</v>
      </c>
      <c r="J262" s="54">
        <v>693.23</v>
      </c>
      <c r="K262" s="54">
        <v>475.86</v>
      </c>
      <c r="L262" s="55">
        <v>0</v>
      </c>
      <c r="M262" s="54">
        <v>0</v>
      </c>
      <c r="N262" s="56">
        <f t="shared" si="3"/>
        <v>486045.45</v>
      </c>
    </row>
    <row r="263" spans="1:14" ht="15.6" x14ac:dyDescent="0.3">
      <c r="A263" s="37" t="s">
        <v>518</v>
      </c>
      <c r="B263" s="38" t="s">
        <v>519</v>
      </c>
      <c r="C263" s="54">
        <v>254539.95</v>
      </c>
      <c r="D263" s="54">
        <v>46945.599999999999</v>
      </c>
      <c r="E263" s="54">
        <v>2764.5299999999997</v>
      </c>
      <c r="F263" s="54">
        <v>6186.57</v>
      </c>
      <c r="G263" s="54">
        <v>4898.2299999999996</v>
      </c>
      <c r="H263" s="54">
        <v>1194</v>
      </c>
      <c r="I263" s="54">
        <v>3878.57</v>
      </c>
      <c r="J263" s="54">
        <v>487.21</v>
      </c>
      <c r="K263" s="54">
        <v>301.70999999999998</v>
      </c>
      <c r="L263" s="55">
        <v>20049</v>
      </c>
      <c r="M263" s="54">
        <v>0</v>
      </c>
      <c r="N263" s="56">
        <f t="shared" si="3"/>
        <v>341245.37000000005</v>
      </c>
    </row>
    <row r="264" spans="1:14" ht="15.6" x14ac:dyDescent="0.3">
      <c r="A264" s="37" t="s">
        <v>520</v>
      </c>
      <c r="B264" s="38" t="s">
        <v>521</v>
      </c>
      <c r="C264" s="54">
        <v>97951.11</v>
      </c>
      <c r="D264" s="54">
        <v>42715.810000000005</v>
      </c>
      <c r="E264" s="54">
        <v>1328.3799999999999</v>
      </c>
      <c r="F264" s="54">
        <v>3653.27</v>
      </c>
      <c r="G264" s="54">
        <v>557.47</v>
      </c>
      <c r="H264" s="54">
        <v>450.05</v>
      </c>
      <c r="I264" s="54">
        <v>631.47</v>
      </c>
      <c r="J264" s="54">
        <v>274.68</v>
      </c>
      <c r="K264" s="54">
        <v>67.489999999999995</v>
      </c>
      <c r="L264" s="55">
        <v>0</v>
      </c>
      <c r="M264" s="54">
        <v>0</v>
      </c>
      <c r="N264" s="56">
        <f t="shared" si="3"/>
        <v>147629.72999999998</v>
      </c>
    </row>
    <row r="265" spans="1:14" ht="15.6" x14ac:dyDescent="0.3">
      <c r="A265" s="37" t="s">
        <v>522</v>
      </c>
      <c r="B265" s="38" t="s">
        <v>523</v>
      </c>
      <c r="C265" s="54">
        <v>169816.25</v>
      </c>
      <c r="D265" s="54">
        <v>77687.59</v>
      </c>
      <c r="E265" s="54">
        <v>2171.12</v>
      </c>
      <c r="F265" s="54">
        <v>5361.41</v>
      </c>
      <c r="G265" s="54">
        <v>2615.54</v>
      </c>
      <c r="H265" s="54">
        <v>796.01</v>
      </c>
      <c r="I265" s="54">
        <v>2075.39</v>
      </c>
      <c r="J265" s="54">
        <v>427.23</v>
      </c>
      <c r="K265" s="54">
        <v>162.6</v>
      </c>
      <c r="L265" s="55">
        <v>13902</v>
      </c>
      <c r="M265" s="54">
        <v>0</v>
      </c>
      <c r="N265" s="56">
        <f t="shared" ref="N265:N328" si="4">SUM(C265:M265)</f>
        <v>275015.14</v>
      </c>
    </row>
    <row r="266" spans="1:14" ht="15.6" x14ac:dyDescent="0.3">
      <c r="A266" s="37" t="s">
        <v>524</v>
      </c>
      <c r="B266" s="38" t="s">
        <v>525</v>
      </c>
      <c r="C266" s="54">
        <v>193259.15</v>
      </c>
      <c r="D266" s="54">
        <v>63159.68</v>
      </c>
      <c r="E266" s="54">
        <v>2023.1599999999999</v>
      </c>
      <c r="F266" s="54">
        <v>3873.16</v>
      </c>
      <c r="G266" s="54">
        <v>1715.02</v>
      </c>
      <c r="H266" s="54">
        <v>925.39</v>
      </c>
      <c r="I266" s="54">
        <v>2299.41</v>
      </c>
      <c r="J266" s="54">
        <v>325.02999999999997</v>
      </c>
      <c r="K266" s="54">
        <v>272.66000000000003</v>
      </c>
      <c r="L266" s="55">
        <v>0</v>
      </c>
      <c r="M266" s="54">
        <v>0</v>
      </c>
      <c r="N266" s="56">
        <f t="shared" si="4"/>
        <v>267852.65999999997</v>
      </c>
    </row>
    <row r="267" spans="1:14" ht="15.6" x14ac:dyDescent="0.3">
      <c r="A267" s="37" t="s">
        <v>526</v>
      </c>
      <c r="B267" s="38" t="s">
        <v>527</v>
      </c>
      <c r="C267" s="54">
        <v>302703.95</v>
      </c>
      <c r="D267" s="54">
        <v>130810.94</v>
      </c>
      <c r="E267" s="54">
        <v>3359.7999999999997</v>
      </c>
      <c r="F267" s="54">
        <v>7640.28</v>
      </c>
      <c r="G267" s="54">
        <v>5380.45</v>
      </c>
      <c r="H267" s="54">
        <v>1419.38</v>
      </c>
      <c r="I267" s="54">
        <v>4328.8900000000003</v>
      </c>
      <c r="J267" s="54">
        <v>602.16</v>
      </c>
      <c r="K267" s="54">
        <v>349.5</v>
      </c>
      <c r="L267" s="55">
        <v>0</v>
      </c>
      <c r="M267" s="54">
        <v>0</v>
      </c>
      <c r="N267" s="56">
        <f t="shared" si="4"/>
        <v>456595.35000000003</v>
      </c>
    </row>
    <row r="268" spans="1:14" ht="15.6" x14ac:dyDescent="0.3">
      <c r="A268" s="37" t="s">
        <v>528</v>
      </c>
      <c r="B268" s="38" t="s">
        <v>529</v>
      </c>
      <c r="C268" s="54">
        <v>259524.84</v>
      </c>
      <c r="D268" s="54">
        <v>45722.2</v>
      </c>
      <c r="E268" s="54">
        <v>2826.16</v>
      </c>
      <c r="F268" s="54">
        <v>6047.44</v>
      </c>
      <c r="G268" s="54">
        <v>5410.86</v>
      </c>
      <c r="H268" s="54">
        <v>1227.26</v>
      </c>
      <c r="I268" s="54">
        <v>4246.55</v>
      </c>
      <c r="J268" s="54">
        <v>490.82</v>
      </c>
      <c r="K268" s="54">
        <v>325.10000000000002</v>
      </c>
      <c r="L268" s="55">
        <v>0</v>
      </c>
      <c r="M268" s="54">
        <v>0</v>
      </c>
      <c r="N268" s="56">
        <f t="shared" si="4"/>
        <v>325821.22999999992</v>
      </c>
    </row>
    <row r="269" spans="1:14" ht="15.6" x14ac:dyDescent="0.3">
      <c r="A269" s="37" t="s">
        <v>530</v>
      </c>
      <c r="B269" s="38" t="s">
        <v>531</v>
      </c>
      <c r="C269" s="54">
        <v>718877.16</v>
      </c>
      <c r="D269" s="54">
        <v>318064.61</v>
      </c>
      <c r="E269" s="54">
        <v>6742.52</v>
      </c>
      <c r="F269" s="54">
        <v>11478.34</v>
      </c>
      <c r="G269" s="54">
        <v>17314.59</v>
      </c>
      <c r="H269" s="54">
        <v>3441.7</v>
      </c>
      <c r="I269" s="54">
        <v>13853.71</v>
      </c>
      <c r="J269" s="54">
        <v>995.44</v>
      </c>
      <c r="K269" s="54">
        <v>1103.29</v>
      </c>
      <c r="L269" s="55">
        <v>70419</v>
      </c>
      <c r="M269" s="54">
        <v>0</v>
      </c>
      <c r="N269" s="56">
        <f t="shared" si="4"/>
        <v>1162290.3600000001</v>
      </c>
    </row>
    <row r="270" spans="1:14" ht="15.6" x14ac:dyDescent="0.3">
      <c r="A270" s="37" t="s">
        <v>532</v>
      </c>
      <c r="B270" s="38" t="s">
        <v>533</v>
      </c>
      <c r="C270" s="54">
        <v>143871.83000000002</v>
      </c>
      <c r="D270" s="54">
        <v>59228.66</v>
      </c>
      <c r="E270" s="54">
        <v>1632.22</v>
      </c>
      <c r="F270" s="54">
        <v>3508.84</v>
      </c>
      <c r="G270" s="54">
        <v>2403.65</v>
      </c>
      <c r="H270" s="54">
        <v>683.93</v>
      </c>
      <c r="I270" s="54">
        <v>2092.2600000000002</v>
      </c>
      <c r="J270" s="54">
        <v>300.75</v>
      </c>
      <c r="K270" s="54">
        <v>177.69</v>
      </c>
      <c r="L270" s="55">
        <v>0</v>
      </c>
      <c r="M270" s="54">
        <v>0</v>
      </c>
      <c r="N270" s="56">
        <f t="shared" si="4"/>
        <v>213899.83000000002</v>
      </c>
    </row>
    <row r="271" spans="1:14" ht="15.6" x14ac:dyDescent="0.3">
      <c r="A271" s="37" t="s">
        <v>534</v>
      </c>
      <c r="B271" s="38" t="s">
        <v>535</v>
      </c>
      <c r="C271" s="54">
        <v>446461.05</v>
      </c>
      <c r="D271" s="54">
        <v>182997.14</v>
      </c>
      <c r="E271" s="54">
        <v>4325.05</v>
      </c>
      <c r="F271" s="54">
        <v>8270.14</v>
      </c>
      <c r="G271" s="54">
        <v>7960.22</v>
      </c>
      <c r="H271" s="54">
        <v>2115.62</v>
      </c>
      <c r="I271" s="54">
        <v>7052.38</v>
      </c>
      <c r="J271" s="54">
        <v>668.07</v>
      </c>
      <c r="K271" s="54">
        <v>629.86</v>
      </c>
      <c r="L271" s="55">
        <v>0</v>
      </c>
      <c r="M271" s="54">
        <v>0</v>
      </c>
      <c r="N271" s="56">
        <f t="shared" si="4"/>
        <v>660479.52999999991</v>
      </c>
    </row>
    <row r="272" spans="1:14" ht="15.6" x14ac:dyDescent="0.3">
      <c r="A272" s="37" t="s">
        <v>536</v>
      </c>
      <c r="B272" s="38" t="s">
        <v>537</v>
      </c>
      <c r="C272" s="54">
        <v>275300.40000000002</v>
      </c>
      <c r="D272" s="54">
        <v>121460.69</v>
      </c>
      <c r="E272" s="54">
        <v>3032.5299999999997</v>
      </c>
      <c r="F272" s="54">
        <v>6587.98</v>
      </c>
      <c r="G272" s="54">
        <v>5426.46</v>
      </c>
      <c r="H272" s="54">
        <v>1300.77</v>
      </c>
      <c r="I272" s="54">
        <v>4298.12</v>
      </c>
      <c r="J272" s="54">
        <v>522.71</v>
      </c>
      <c r="K272" s="54">
        <v>338.67</v>
      </c>
      <c r="L272" s="55">
        <v>2807</v>
      </c>
      <c r="M272" s="54">
        <v>0</v>
      </c>
      <c r="N272" s="56">
        <f t="shared" si="4"/>
        <v>421075.33000000007</v>
      </c>
    </row>
    <row r="273" spans="1:14" ht="15.6" x14ac:dyDescent="0.3">
      <c r="A273" s="37" t="s">
        <v>538</v>
      </c>
      <c r="B273" s="38" t="s">
        <v>539</v>
      </c>
      <c r="C273" s="54">
        <v>693245.86999999988</v>
      </c>
      <c r="D273" s="54">
        <v>60505.599999999999</v>
      </c>
      <c r="E273" s="54">
        <v>6691.5999999999995</v>
      </c>
      <c r="F273" s="54">
        <v>11859.96</v>
      </c>
      <c r="G273" s="54">
        <v>16802.27</v>
      </c>
      <c r="H273" s="54">
        <v>3316.31</v>
      </c>
      <c r="I273" s="54">
        <v>13239.32</v>
      </c>
      <c r="J273" s="54">
        <v>1012.6</v>
      </c>
      <c r="K273" s="54">
        <v>1037.26</v>
      </c>
      <c r="L273" s="55">
        <v>0</v>
      </c>
      <c r="M273" s="54">
        <v>0</v>
      </c>
      <c r="N273" s="56">
        <f t="shared" si="4"/>
        <v>807710.7899999998</v>
      </c>
    </row>
    <row r="274" spans="1:14" ht="15.6" x14ac:dyDescent="0.3">
      <c r="A274" s="37" t="s">
        <v>540</v>
      </c>
      <c r="B274" s="38" t="s">
        <v>541</v>
      </c>
      <c r="C274" s="54">
        <v>933280.54</v>
      </c>
      <c r="D274" s="54">
        <v>787617.97</v>
      </c>
      <c r="E274" s="54">
        <v>8318.49</v>
      </c>
      <c r="F274" s="54">
        <v>13459.74</v>
      </c>
      <c r="G274" s="54">
        <v>21220.39</v>
      </c>
      <c r="H274" s="54">
        <v>4461.68</v>
      </c>
      <c r="I274" s="54">
        <v>17710.740000000002</v>
      </c>
      <c r="J274" s="54">
        <v>1145.8699999999999</v>
      </c>
      <c r="K274" s="54">
        <v>1471.97</v>
      </c>
      <c r="L274" s="55">
        <v>0</v>
      </c>
      <c r="M274" s="54">
        <v>0</v>
      </c>
      <c r="N274" s="56">
        <f t="shared" si="4"/>
        <v>1788687.39</v>
      </c>
    </row>
    <row r="275" spans="1:14" ht="15.6" x14ac:dyDescent="0.3">
      <c r="A275" s="37" t="s">
        <v>542</v>
      </c>
      <c r="B275" s="38" t="s">
        <v>543</v>
      </c>
      <c r="C275" s="54">
        <v>78089.02</v>
      </c>
      <c r="D275" s="54">
        <v>42254.51</v>
      </c>
      <c r="E275" s="54">
        <v>1171.1999999999998</v>
      </c>
      <c r="F275" s="54">
        <v>3286.02</v>
      </c>
      <c r="G275" s="54">
        <v>593.85</v>
      </c>
      <c r="H275" s="54">
        <v>360.25</v>
      </c>
      <c r="I275" s="54">
        <v>517.9</v>
      </c>
      <c r="J275" s="54">
        <v>247.18</v>
      </c>
      <c r="K275" s="54">
        <v>44.04</v>
      </c>
      <c r="L275" s="55">
        <v>2684</v>
      </c>
      <c r="M275" s="54">
        <v>0</v>
      </c>
      <c r="N275" s="56">
        <f t="shared" si="4"/>
        <v>129247.96999999999</v>
      </c>
    </row>
    <row r="276" spans="1:14" ht="15.6" x14ac:dyDescent="0.3">
      <c r="A276" s="37" t="s">
        <v>544</v>
      </c>
      <c r="B276" s="38" t="s">
        <v>545</v>
      </c>
      <c r="C276" s="54">
        <v>247573.85000000003</v>
      </c>
      <c r="D276" s="54">
        <v>55907.380000000005</v>
      </c>
      <c r="E276" s="54">
        <v>2407.69</v>
      </c>
      <c r="F276" s="54">
        <v>4016.6899999999996</v>
      </c>
      <c r="G276" s="54">
        <v>2817.04</v>
      </c>
      <c r="H276" s="54">
        <v>1194.19</v>
      </c>
      <c r="I276" s="54">
        <v>3441.04</v>
      </c>
      <c r="J276" s="54">
        <v>344.23</v>
      </c>
      <c r="K276" s="54">
        <v>387.36</v>
      </c>
      <c r="L276" s="55">
        <v>21592</v>
      </c>
      <c r="M276" s="54">
        <v>0</v>
      </c>
      <c r="N276" s="56">
        <f t="shared" si="4"/>
        <v>339681.47</v>
      </c>
    </row>
    <row r="277" spans="1:14" ht="15.6" x14ac:dyDescent="0.3">
      <c r="A277" s="37" t="s">
        <v>546</v>
      </c>
      <c r="B277" s="38" t="s">
        <v>547</v>
      </c>
      <c r="C277" s="54">
        <v>543945</v>
      </c>
      <c r="D277" s="54">
        <v>227447.53</v>
      </c>
      <c r="E277" s="54">
        <v>5503.26</v>
      </c>
      <c r="F277" s="54">
        <v>12343.720000000001</v>
      </c>
      <c r="G277" s="54">
        <v>10559.81</v>
      </c>
      <c r="H277" s="54">
        <v>2530.0100000000002</v>
      </c>
      <c r="I277" s="54">
        <v>8416.73</v>
      </c>
      <c r="J277" s="54">
        <v>948.73</v>
      </c>
      <c r="K277" s="54">
        <v>650.21</v>
      </c>
      <c r="L277" s="55">
        <v>16187</v>
      </c>
      <c r="M277" s="54">
        <v>0</v>
      </c>
      <c r="N277" s="56">
        <f t="shared" si="4"/>
        <v>828532</v>
      </c>
    </row>
    <row r="278" spans="1:14" ht="15.6" x14ac:dyDescent="0.3">
      <c r="A278" s="37" t="s">
        <v>548</v>
      </c>
      <c r="B278" s="38" t="s">
        <v>549</v>
      </c>
      <c r="C278" s="54">
        <v>211390.14</v>
      </c>
      <c r="D278" s="54">
        <v>75403.95</v>
      </c>
      <c r="E278" s="54">
        <v>2442.33</v>
      </c>
      <c r="F278" s="54">
        <v>5260.9</v>
      </c>
      <c r="G278" s="54">
        <v>3337.37</v>
      </c>
      <c r="H278" s="54">
        <v>1006.71</v>
      </c>
      <c r="I278" s="54">
        <v>2899.57</v>
      </c>
      <c r="J278" s="54">
        <v>474.65</v>
      </c>
      <c r="K278" s="54">
        <v>258.58999999999997</v>
      </c>
      <c r="L278" s="55">
        <v>0</v>
      </c>
      <c r="M278" s="54">
        <v>0</v>
      </c>
      <c r="N278" s="56">
        <f t="shared" si="4"/>
        <v>302474.21000000014</v>
      </c>
    </row>
    <row r="279" spans="1:14" ht="15.6" x14ac:dyDescent="0.3">
      <c r="A279" s="37" t="s">
        <v>550</v>
      </c>
      <c r="B279" s="38" t="s">
        <v>551</v>
      </c>
      <c r="C279" s="54">
        <v>342061.76999999996</v>
      </c>
      <c r="D279" s="54">
        <v>48582.8</v>
      </c>
      <c r="E279" s="54">
        <v>3471.4300000000003</v>
      </c>
      <c r="F279" s="54">
        <v>6714.0999999999995</v>
      </c>
      <c r="G279" s="54">
        <v>8042.23</v>
      </c>
      <c r="H279" s="54">
        <v>1628.65</v>
      </c>
      <c r="I279" s="54">
        <v>6211.27</v>
      </c>
      <c r="J279" s="54">
        <v>558.34</v>
      </c>
      <c r="K279" s="54">
        <v>477.63</v>
      </c>
      <c r="L279" s="55">
        <v>0</v>
      </c>
      <c r="M279" s="54">
        <v>0</v>
      </c>
      <c r="N279" s="56">
        <f t="shared" si="4"/>
        <v>417748.22</v>
      </c>
    </row>
    <row r="280" spans="1:14" ht="15.6" x14ac:dyDescent="0.3">
      <c r="A280" s="37" t="s">
        <v>552</v>
      </c>
      <c r="B280" s="38" t="s">
        <v>553</v>
      </c>
      <c r="C280" s="54">
        <v>646050.8899999999</v>
      </c>
      <c r="D280" s="54">
        <v>256125.32</v>
      </c>
      <c r="E280" s="54">
        <v>5790.7</v>
      </c>
      <c r="F280" s="54">
        <v>9086.5700000000015</v>
      </c>
      <c r="G280" s="54">
        <v>15431.16</v>
      </c>
      <c r="H280" s="54">
        <v>3054.03</v>
      </c>
      <c r="I280" s="54">
        <v>12625.14</v>
      </c>
      <c r="J280" s="54">
        <v>860.36</v>
      </c>
      <c r="K280" s="54">
        <v>1018.36</v>
      </c>
      <c r="L280" s="55">
        <v>0</v>
      </c>
      <c r="M280" s="54">
        <v>0</v>
      </c>
      <c r="N280" s="56">
        <f t="shared" si="4"/>
        <v>950042.52999999991</v>
      </c>
    </row>
    <row r="281" spans="1:14" ht="15.6" x14ac:dyDescent="0.3">
      <c r="A281" s="37" t="s">
        <v>554</v>
      </c>
      <c r="B281" s="38" t="s">
        <v>555</v>
      </c>
      <c r="C281" s="54">
        <v>435299.91</v>
      </c>
      <c r="D281" s="54">
        <v>135796.76</v>
      </c>
      <c r="E281" s="54">
        <v>4227.6099999999997</v>
      </c>
      <c r="F281" s="54">
        <v>7522.1500000000005</v>
      </c>
      <c r="G281" s="54">
        <v>9694.48</v>
      </c>
      <c r="H281" s="54">
        <v>2082.8000000000002</v>
      </c>
      <c r="I281" s="54">
        <v>7869.28</v>
      </c>
      <c r="J281" s="54">
        <v>630.78</v>
      </c>
      <c r="K281" s="54">
        <v>650.35</v>
      </c>
      <c r="L281" s="55">
        <v>0</v>
      </c>
      <c r="M281" s="54">
        <v>0</v>
      </c>
      <c r="N281" s="56">
        <f t="shared" si="4"/>
        <v>603774.12</v>
      </c>
    </row>
    <row r="282" spans="1:14" ht="15.6" x14ac:dyDescent="0.3">
      <c r="A282" s="37" t="s">
        <v>556</v>
      </c>
      <c r="B282" s="38" t="s">
        <v>557</v>
      </c>
      <c r="C282" s="54">
        <v>269784.14999999997</v>
      </c>
      <c r="D282" s="54">
        <v>69574.559999999998</v>
      </c>
      <c r="E282" s="54">
        <v>2865.89</v>
      </c>
      <c r="F282" s="54">
        <v>5335.92</v>
      </c>
      <c r="G282" s="54">
        <v>3334.19</v>
      </c>
      <c r="H282" s="54">
        <v>1299.6199999999999</v>
      </c>
      <c r="I282" s="54">
        <v>3647.27</v>
      </c>
      <c r="J282" s="54">
        <v>485.54</v>
      </c>
      <c r="K282" s="54">
        <v>388.79</v>
      </c>
      <c r="L282" s="55">
        <v>3295</v>
      </c>
      <c r="M282" s="54">
        <v>0</v>
      </c>
      <c r="N282" s="56">
        <f t="shared" si="4"/>
        <v>360010.92999999993</v>
      </c>
    </row>
    <row r="283" spans="1:14" ht="15.6" x14ac:dyDescent="0.3">
      <c r="A283" s="37" t="s">
        <v>558</v>
      </c>
      <c r="B283" s="38" t="s">
        <v>559</v>
      </c>
      <c r="C283" s="54">
        <v>713680.75</v>
      </c>
      <c r="D283" s="54">
        <v>65296.800000000003</v>
      </c>
      <c r="E283" s="54">
        <v>6581.4000000000005</v>
      </c>
      <c r="F283" s="54">
        <v>10809.5</v>
      </c>
      <c r="G283" s="54">
        <v>18281.71</v>
      </c>
      <c r="H283" s="54">
        <v>3422.75</v>
      </c>
      <c r="I283" s="54">
        <v>14328.13</v>
      </c>
      <c r="J283" s="54">
        <v>964.6</v>
      </c>
      <c r="K283" s="54">
        <v>1118</v>
      </c>
      <c r="L283" s="55">
        <v>0</v>
      </c>
      <c r="M283" s="54">
        <v>0</v>
      </c>
      <c r="N283" s="56">
        <f t="shared" si="4"/>
        <v>834483.64</v>
      </c>
    </row>
    <row r="284" spans="1:14" ht="15.6" x14ac:dyDescent="0.3">
      <c r="A284" s="37" t="s">
        <v>560</v>
      </c>
      <c r="B284" s="38" t="s">
        <v>561</v>
      </c>
      <c r="C284" s="54">
        <v>161218.08000000002</v>
      </c>
      <c r="D284" s="54">
        <v>72996.37999999999</v>
      </c>
      <c r="E284" s="54">
        <v>2261.0500000000002</v>
      </c>
      <c r="F284" s="54">
        <v>6215.45</v>
      </c>
      <c r="G284" s="54">
        <v>1754.88</v>
      </c>
      <c r="H284" s="54">
        <v>742.49</v>
      </c>
      <c r="I284" s="54">
        <v>1369.4</v>
      </c>
      <c r="J284" s="54">
        <v>462.83</v>
      </c>
      <c r="K284" s="54">
        <v>107.91</v>
      </c>
      <c r="L284" s="55">
        <v>7897</v>
      </c>
      <c r="M284" s="54">
        <v>0</v>
      </c>
      <c r="N284" s="56">
        <f t="shared" si="4"/>
        <v>255025.47</v>
      </c>
    </row>
    <row r="285" spans="1:14" ht="15.6" x14ac:dyDescent="0.3">
      <c r="A285" s="37" t="s">
        <v>562</v>
      </c>
      <c r="B285" s="38" t="s">
        <v>563</v>
      </c>
      <c r="C285" s="54">
        <v>1445160.22</v>
      </c>
      <c r="D285" s="54">
        <v>401523.20000000001</v>
      </c>
      <c r="E285" s="54">
        <v>13628.15</v>
      </c>
      <c r="F285" s="54">
        <v>24846.07</v>
      </c>
      <c r="G285" s="54">
        <v>30911.75</v>
      </c>
      <c r="H285" s="54">
        <v>6868.15</v>
      </c>
      <c r="I285" s="54">
        <v>25496.02</v>
      </c>
      <c r="J285" s="54">
        <v>2118.27</v>
      </c>
      <c r="K285" s="54">
        <v>2111.08</v>
      </c>
      <c r="L285" s="55">
        <v>0</v>
      </c>
      <c r="M285" s="54">
        <v>0</v>
      </c>
      <c r="N285" s="56">
        <f t="shared" si="4"/>
        <v>1952662.91</v>
      </c>
    </row>
    <row r="286" spans="1:14" ht="15.6" x14ac:dyDescent="0.3">
      <c r="A286" s="37" t="s">
        <v>564</v>
      </c>
      <c r="B286" s="38" t="s">
        <v>565</v>
      </c>
      <c r="C286" s="54">
        <v>4089461.79</v>
      </c>
      <c r="D286" s="54">
        <v>1018580.69</v>
      </c>
      <c r="E286" s="54">
        <v>34149.31</v>
      </c>
      <c r="F286" s="54">
        <v>45007</v>
      </c>
      <c r="G286" s="54">
        <v>96619.46</v>
      </c>
      <c r="H286" s="54">
        <v>19738.79</v>
      </c>
      <c r="I286" s="54">
        <v>82292.009999999995</v>
      </c>
      <c r="J286" s="54">
        <v>4356.9399999999996</v>
      </c>
      <c r="K286" s="54">
        <v>7047.14</v>
      </c>
      <c r="L286" s="55">
        <v>0</v>
      </c>
      <c r="M286" s="54">
        <v>43272.84</v>
      </c>
      <c r="N286" s="56">
        <f t="shared" si="4"/>
        <v>5440525.9699999997</v>
      </c>
    </row>
    <row r="287" spans="1:14" ht="15.6" x14ac:dyDescent="0.3">
      <c r="A287" s="37" t="s">
        <v>566</v>
      </c>
      <c r="B287" s="38" t="s">
        <v>567</v>
      </c>
      <c r="C287" s="54">
        <v>344526.43999999994</v>
      </c>
      <c r="D287" s="54">
        <v>83926</v>
      </c>
      <c r="E287" s="54">
        <v>3488.2200000000003</v>
      </c>
      <c r="F287" s="54">
        <v>6828.0999999999995</v>
      </c>
      <c r="G287" s="54">
        <v>7180.46</v>
      </c>
      <c r="H287" s="54">
        <v>1636.84</v>
      </c>
      <c r="I287" s="54">
        <v>5911.45</v>
      </c>
      <c r="J287" s="54">
        <v>562.37</v>
      </c>
      <c r="K287" s="54">
        <v>475.91</v>
      </c>
      <c r="L287" s="55">
        <v>2320</v>
      </c>
      <c r="M287" s="54">
        <v>0</v>
      </c>
      <c r="N287" s="56">
        <f t="shared" si="4"/>
        <v>456855.78999999992</v>
      </c>
    </row>
    <row r="288" spans="1:14" ht="15.6" x14ac:dyDescent="0.3">
      <c r="A288" s="37" t="s">
        <v>568</v>
      </c>
      <c r="B288" s="38" t="s">
        <v>569</v>
      </c>
      <c r="C288" s="54">
        <v>398790.6</v>
      </c>
      <c r="D288" s="54">
        <v>103452.33</v>
      </c>
      <c r="E288" s="54">
        <v>3867.8700000000003</v>
      </c>
      <c r="F288" s="54">
        <v>6877.9900000000007</v>
      </c>
      <c r="G288" s="54">
        <v>4891.26</v>
      </c>
      <c r="H288" s="54">
        <v>1908.3</v>
      </c>
      <c r="I288" s="54">
        <v>5562.21</v>
      </c>
      <c r="J288" s="54">
        <v>582.32000000000005</v>
      </c>
      <c r="K288" s="54">
        <v>595.73</v>
      </c>
      <c r="L288" s="55">
        <v>9763</v>
      </c>
      <c r="M288" s="54">
        <v>0</v>
      </c>
      <c r="N288" s="56">
        <f t="shared" si="4"/>
        <v>536291.60999999987</v>
      </c>
    </row>
    <row r="289" spans="1:14" ht="15.6" x14ac:dyDescent="0.3">
      <c r="A289" s="37" t="s">
        <v>570</v>
      </c>
      <c r="B289" s="38" t="s">
        <v>571</v>
      </c>
      <c r="C289" s="54">
        <v>114360.39</v>
      </c>
      <c r="D289" s="54">
        <v>36483.57</v>
      </c>
      <c r="E289" s="54">
        <v>1291.4100000000001</v>
      </c>
      <c r="F289" s="54">
        <v>3197.5600000000004</v>
      </c>
      <c r="G289" s="54">
        <v>737.1</v>
      </c>
      <c r="H289" s="54">
        <v>528.59</v>
      </c>
      <c r="I289" s="54">
        <v>984.75</v>
      </c>
      <c r="J289" s="54">
        <v>229.34</v>
      </c>
      <c r="K289" s="54">
        <v>115.57</v>
      </c>
      <c r="L289" s="55">
        <v>10057</v>
      </c>
      <c r="M289" s="54">
        <v>0</v>
      </c>
      <c r="N289" s="56">
        <f t="shared" si="4"/>
        <v>167985.28</v>
      </c>
    </row>
    <row r="290" spans="1:14" ht="15.6" x14ac:dyDescent="0.3">
      <c r="A290" s="37" t="s">
        <v>572</v>
      </c>
      <c r="B290" s="38" t="s">
        <v>573</v>
      </c>
      <c r="C290" s="54">
        <v>122816.97</v>
      </c>
      <c r="D290" s="54">
        <v>34725.599999999999</v>
      </c>
      <c r="E290" s="54">
        <v>1631.97</v>
      </c>
      <c r="F290" s="54">
        <v>4329.67</v>
      </c>
      <c r="G290" s="54">
        <v>1610.18</v>
      </c>
      <c r="H290" s="54">
        <v>568.13</v>
      </c>
      <c r="I290" s="54">
        <v>1266.0899999999999</v>
      </c>
      <c r="J290" s="54">
        <v>323.79000000000002</v>
      </c>
      <c r="K290" s="54">
        <v>96.97</v>
      </c>
      <c r="L290" s="55">
        <v>0</v>
      </c>
      <c r="M290" s="54">
        <v>0</v>
      </c>
      <c r="N290" s="56">
        <f t="shared" si="4"/>
        <v>167369.37000000002</v>
      </c>
    </row>
    <row r="291" spans="1:14" ht="15.6" x14ac:dyDescent="0.3">
      <c r="A291" s="37" t="s">
        <v>574</v>
      </c>
      <c r="B291" s="38" t="s">
        <v>575</v>
      </c>
      <c r="C291" s="54">
        <v>254769.51</v>
      </c>
      <c r="D291" s="54">
        <v>67305.64</v>
      </c>
      <c r="E291" s="54">
        <v>2560.02</v>
      </c>
      <c r="F291" s="54">
        <v>4291.1900000000005</v>
      </c>
      <c r="G291" s="54">
        <v>2548.58</v>
      </c>
      <c r="H291" s="54">
        <v>1234.0999999999999</v>
      </c>
      <c r="I291" s="54">
        <v>3384.8</v>
      </c>
      <c r="J291" s="54">
        <v>385.36</v>
      </c>
      <c r="K291" s="54">
        <v>398.09</v>
      </c>
      <c r="L291" s="55">
        <v>0</v>
      </c>
      <c r="M291" s="54">
        <v>0</v>
      </c>
      <c r="N291" s="56">
        <f t="shared" si="4"/>
        <v>336877.29000000004</v>
      </c>
    </row>
    <row r="292" spans="1:14" ht="15.6" x14ac:dyDescent="0.3">
      <c r="A292" s="37" t="s">
        <v>576</v>
      </c>
      <c r="B292" s="38" t="s">
        <v>577</v>
      </c>
      <c r="C292" s="54">
        <v>549454.65</v>
      </c>
      <c r="D292" s="54">
        <v>184045.11</v>
      </c>
      <c r="E292" s="54">
        <v>6674.8</v>
      </c>
      <c r="F292" s="54">
        <v>15493.390000000001</v>
      </c>
      <c r="G292" s="54">
        <v>8026.77</v>
      </c>
      <c r="H292" s="54">
        <v>2594.5700000000002</v>
      </c>
      <c r="I292" s="54">
        <v>6859.94</v>
      </c>
      <c r="J292" s="54">
        <v>1213.42</v>
      </c>
      <c r="K292" s="54">
        <v>603.99</v>
      </c>
      <c r="L292" s="55">
        <v>0</v>
      </c>
      <c r="M292" s="54">
        <v>0</v>
      </c>
      <c r="N292" s="56">
        <f t="shared" si="4"/>
        <v>774966.64</v>
      </c>
    </row>
    <row r="293" spans="1:14" ht="15.6" x14ac:dyDescent="0.3">
      <c r="A293" s="37" t="s">
        <v>578</v>
      </c>
      <c r="B293" s="38" t="s">
        <v>579</v>
      </c>
      <c r="C293" s="54">
        <v>405204.82</v>
      </c>
      <c r="D293" s="54">
        <v>198011.31</v>
      </c>
      <c r="E293" s="54">
        <v>3898.84</v>
      </c>
      <c r="F293" s="54">
        <v>7051.1399999999994</v>
      </c>
      <c r="G293" s="54">
        <v>9109.2199999999993</v>
      </c>
      <c r="H293" s="54">
        <v>1932.58</v>
      </c>
      <c r="I293" s="54">
        <v>7408.14</v>
      </c>
      <c r="J293" s="54">
        <v>583.44000000000005</v>
      </c>
      <c r="K293" s="54">
        <v>597.65</v>
      </c>
      <c r="L293" s="55">
        <v>0</v>
      </c>
      <c r="M293" s="54">
        <v>0</v>
      </c>
      <c r="N293" s="56">
        <f t="shared" si="4"/>
        <v>633797.1399999999</v>
      </c>
    </row>
    <row r="294" spans="1:14" ht="15.6" x14ac:dyDescent="0.3">
      <c r="A294" s="37" t="s">
        <v>580</v>
      </c>
      <c r="B294" s="38" t="s">
        <v>581</v>
      </c>
      <c r="C294" s="54">
        <v>385051.17</v>
      </c>
      <c r="D294" s="54">
        <v>96496.07</v>
      </c>
      <c r="E294" s="54">
        <v>4277.8599999999997</v>
      </c>
      <c r="F294" s="54">
        <v>9462.4000000000015</v>
      </c>
      <c r="G294" s="54">
        <v>7641.47</v>
      </c>
      <c r="H294" s="54">
        <v>1815.65</v>
      </c>
      <c r="I294" s="54">
        <v>6008.36</v>
      </c>
      <c r="J294" s="54">
        <v>786.05</v>
      </c>
      <c r="K294" s="54">
        <v>459.98</v>
      </c>
      <c r="L294" s="55">
        <v>0</v>
      </c>
      <c r="M294" s="54">
        <v>0</v>
      </c>
      <c r="N294" s="56">
        <f t="shared" si="4"/>
        <v>511999.00999999995</v>
      </c>
    </row>
    <row r="295" spans="1:14" ht="15.6" x14ac:dyDescent="0.3">
      <c r="A295" s="37" t="s">
        <v>582</v>
      </c>
      <c r="B295" s="38" t="s">
        <v>583</v>
      </c>
      <c r="C295" s="54">
        <v>148880.81</v>
      </c>
      <c r="D295" s="54">
        <v>34414.479999999996</v>
      </c>
      <c r="E295" s="54">
        <v>1688.77</v>
      </c>
      <c r="F295" s="54">
        <v>3309.33</v>
      </c>
      <c r="G295" s="54">
        <v>749.94</v>
      </c>
      <c r="H295" s="54">
        <v>718.48</v>
      </c>
      <c r="I295" s="54">
        <v>1482.67</v>
      </c>
      <c r="J295" s="54">
        <v>305.76</v>
      </c>
      <c r="K295" s="54">
        <v>204.12</v>
      </c>
      <c r="L295" s="55">
        <v>2619</v>
      </c>
      <c r="M295" s="54">
        <v>0</v>
      </c>
      <c r="N295" s="56">
        <f t="shared" si="4"/>
        <v>194373.36</v>
      </c>
    </row>
    <row r="296" spans="1:14" ht="15.6" x14ac:dyDescent="0.3">
      <c r="A296" s="37" t="s">
        <v>584</v>
      </c>
      <c r="B296" s="38" t="s">
        <v>585</v>
      </c>
      <c r="C296" s="54">
        <v>124932.21</v>
      </c>
      <c r="D296" s="54">
        <v>62808.160000000003</v>
      </c>
      <c r="E296" s="54">
        <v>1692.22</v>
      </c>
      <c r="F296" s="54">
        <v>4380.9299999999994</v>
      </c>
      <c r="G296" s="54">
        <v>1437.37</v>
      </c>
      <c r="H296" s="54">
        <v>582.91999999999996</v>
      </c>
      <c r="I296" s="54">
        <v>1231.1600000000001</v>
      </c>
      <c r="J296" s="54">
        <v>331.97</v>
      </c>
      <c r="K296" s="54">
        <v>104.19</v>
      </c>
      <c r="L296" s="55">
        <v>5938</v>
      </c>
      <c r="M296" s="54">
        <v>0</v>
      </c>
      <c r="N296" s="56">
        <f t="shared" si="4"/>
        <v>203439.13</v>
      </c>
    </row>
    <row r="297" spans="1:14" ht="15.6" x14ac:dyDescent="0.3">
      <c r="A297" s="37" t="s">
        <v>586</v>
      </c>
      <c r="B297" s="38" t="s">
        <v>587</v>
      </c>
      <c r="C297" s="54">
        <v>177552.75</v>
      </c>
      <c r="D297" s="54">
        <v>68277.94</v>
      </c>
      <c r="E297" s="54">
        <v>2188.86</v>
      </c>
      <c r="F297" s="54">
        <v>5224.8700000000008</v>
      </c>
      <c r="G297" s="54">
        <v>3008.69</v>
      </c>
      <c r="H297" s="54">
        <v>834.8</v>
      </c>
      <c r="I297" s="54">
        <v>2380.6799999999998</v>
      </c>
      <c r="J297" s="54">
        <v>406.07</v>
      </c>
      <c r="K297" s="54">
        <v>185.09</v>
      </c>
      <c r="L297" s="55">
        <v>0</v>
      </c>
      <c r="M297" s="54">
        <v>0</v>
      </c>
      <c r="N297" s="56">
        <f t="shared" si="4"/>
        <v>260059.74999999997</v>
      </c>
    </row>
    <row r="298" spans="1:14" ht="15.6" x14ac:dyDescent="0.3">
      <c r="A298" s="37" t="s">
        <v>588</v>
      </c>
      <c r="B298" s="38" t="s">
        <v>589</v>
      </c>
      <c r="C298" s="54">
        <v>150046.78</v>
      </c>
      <c r="D298" s="54">
        <v>47038.200000000004</v>
      </c>
      <c r="E298" s="54">
        <v>1714.46</v>
      </c>
      <c r="F298" s="54">
        <v>3934.5600000000004</v>
      </c>
      <c r="G298" s="54">
        <v>2552.16</v>
      </c>
      <c r="H298" s="54">
        <v>704.77</v>
      </c>
      <c r="I298" s="54">
        <v>2109.3000000000002</v>
      </c>
      <c r="J298" s="54">
        <v>302.56</v>
      </c>
      <c r="K298" s="54">
        <v>170.44</v>
      </c>
      <c r="L298" s="55">
        <v>7427</v>
      </c>
      <c r="M298" s="54">
        <v>0</v>
      </c>
      <c r="N298" s="56">
        <f t="shared" si="4"/>
        <v>216000.22999999998</v>
      </c>
    </row>
    <row r="299" spans="1:14" ht="15.6" x14ac:dyDescent="0.3">
      <c r="A299" s="37" t="s">
        <v>590</v>
      </c>
      <c r="B299" s="38" t="s">
        <v>591</v>
      </c>
      <c r="C299" s="54">
        <v>453010.97</v>
      </c>
      <c r="D299" s="54">
        <v>93578.26</v>
      </c>
      <c r="E299" s="54">
        <v>4468.03</v>
      </c>
      <c r="F299" s="54">
        <v>8202.7100000000009</v>
      </c>
      <c r="G299" s="54">
        <v>10580.68</v>
      </c>
      <c r="H299" s="54">
        <v>2163.88</v>
      </c>
      <c r="I299" s="54">
        <v>8470.65</v>
      </c>
      <c r="J299" s="54">
        <v>690.33</v>
      </c>
      <c r="K299" s="54">
        <v>660.83</v>
      </c>
      <c r="L299" s="55">
        <v>0</v>
      </c>
      <c r="M299" s="54">
        <v>0</v>
      </c>
      <c r="N299" s="56">
        <f t="shared" si="4"/>
        <v>581826.34</v>
      </c>
    </row>
    <row r="300" spans="1:14" ht="15.6" x14ac:dyDescent="0.3">
      <c r="A300" s="37" t="s">
        <v>592</v>
      </c>
      <c r="B300" s="38" t="s">
        <v>593</v>
      </c>
      <c r="C300" s="54">
        <v>209876.37</v>
      </c>
      <c r="D300" s="54">
        <v>93740</v>
      </c>
      <c r="E300" s="54">
        <v>2441.96</v>
      </c>
      <c r="F300" s="54">
        <v>5448.8499999999995</v>
      </c>
      <c r="G300" s="54">
        <v>3797.69</v>
      </c>
      <c r="H300" s="54">
        <v>993.63</v>
      </c>
      <c r="I300" s="54">
        <v>3056.63</v>
      </c>
      <c r="J300" s="54">
        <v>430.52</v>
      </c>
      <c r="K300" s="54">
        <v>247.27</v>
      </c>
      <c r="L300" s="55">
        <v>0</v>
      </c>
      <c r="M300" s="54">
        <v>0</v>
      </c>
      <c r="N300" s="56">
        <f t="shared" si="4"/>
        <v>320032.92000000004</v>
      </c>
    </row>
    <row r="301" spans="1:14" ht="15.6" x14ac:dyDescent="0.3">
      <c r="A301" s="37" t="s">
        <v>594</v>
      </c>
      <c r="B301" s="38" t="s">
        <v>595</v>
      </c>
      <c r="C301" s="54">
        <v>2749799.36</v>
      </c>
      <c r="D301" s="54">
        <v>628086.57000000007</v>
      </c>
      <c r="E301" s="54">
        <v>20193.329999999998</v>
      </c>
      <c r="F301" s="54">
        <v>17231.07</v>
      </c>
      <c r="G301" s="54">
        <v>40684.239999999998</v>
      </c>
      <c r="H301" s="54">
        <v>13365.13</v>
      </c>
      <c r="I301" s="54">
        <v>48226.71</v>
      </c>
      <c r="J301" s="54">
        <v>2023.43</v>
      </c>
      <c r="K301" s="54">
        <v>5228.6099999999997</v>
      </c>
      <c r="L301" s="55">
        <v>0</v>
      </c>
      <c r="M301" s="54">
        <v>0</v>
      </c>
      <c r="N301" s="56">
        <f t="shared" si="4"/>
        <v>3524838.4499999997</v>
      </c>
    </row>
    <row r="302" spans="1:14" ht="15.6" x14ac:dyDescent="0.3">
      <c r="A302" s="37" t="s">
        <v>596</v>
      </c>
      <c r="B302" s="38" t="s">
        <v>597</v>
      </c>
      <c r="C302" s="54">
        <v>930461.61</v>
      </c>
      <c r="D302" s="54">
        <v>238285.15999999997</v>
      </c>
      <c r="E302" s="54">
        <v>7430.77</v>
      </c>
      <c r="F302" s="54">
        <v>8224.44</v>
      </c>
      <c r="G302" s="54">
        <v>16852.63</v>
      </c>
      <c r="H302" s="54">
        <v>4516.0600000000004</v>
      </c>
      <c r="I302" s="54">
        <v>17279.29</v>
      </c>
      <c r="J302" s="54">
        <v>787.48</v>
      </c>
      <c r="K302" s="54">
        <v>1694.83</v>
      </c>
      <c r="L302" s="55">
        <v>82332</v>
      </c>
      <c r="M302" s="54">
        <v>0</v>
      </c>
      <c r="N302" s="56">
        <f t="shared" si="4"/>
        <v>1307864.27</v>
      </c>
    </row>
    <row r="303" spans="1:14" ht="15.6" x14ac:dyDescent="0.3">
      <c r="A303" s="37" t="s">
        <v>598</v>
      </c>
      <c r="B303" s="38" t="s">
        <v>599</v>
      </c>
      <c r="C303" s="54">
        <v>1472795.1300000001</v>
      </c>
      <c r="D303" s="54">
        <v>421402.77</v>
      </c>
      <c r="E303" s="54">
        <v>12167.99</v>
      </c>
      <c r="F303" s="54">
        <v>17104.559999999998</v>
      </c>
      <c r="G303" s="54">
        <v>24032.32</v>
      </c>
      <c r="H303" s="54">
        <v>7062.08</v>
      </c>
      <c r="I303" s="54">
        <v>24866.73</v>
      </c>
      <c r="J303" s="54">
        <v>1660.39</v>
      </c>
      <c r="K303" s="54">
        <v>2459.64</v>
      </c>
      <c r="L303" s="55">
        <v>0</v>
      </c>
      <c r="M303" s="54">
        <v>0</v>
      </c>
      <c r="N303" s="56">
        <f t="shared" si="4"/>
        <v>1983551.61</v>
      </c>
    </row>
    <row r="304" spans="1:14" ht="15.6" x14ac:dyDescent="0.3">
      <c r="A304" s="37" t="s">
        <v>600</v>
      </c>
      <c r="B304" s="38" t="s">
        <v>601</v>
      </c>
      <c r="C304" s="54">
        <v>150453.87</v>
      </c>
      <c r="D304" s="54">
        <v>55140.560000000005</v>
      </c>
      <c r="E304" s="54">
        <v>1766.07</v>
      </c>
      <c r="F304" s="54">
        <v>4069.86</v>
      </c>
      <c r="G304" s="54">
        <v>2320.1799999999998</v>
      </c>
      <c r="H304" s="54">
        <v>708.84</v>
      </c>
      <c r="I304" s="54">
        <v>1999.62</v>
      </c>
      <c r="J304" s="54">
        <v>325.45999999999998</v>
      </c>
      <c r="K304" s="54">
        <v>168.26</v>
      </c>
      <c r="L304" s="55">
        <v>6961</v>
      </c>
      <c r="M304" s="54">
        <v>0</v>
      </c>
      <c r="N304" s="56">
        <f t="shared" si="4"/>
        <v>223913.71999999997</v>
      </c>
    </row>
    <row r="305" spans="1:14" ht="15.6" x14ac:dyDescent="0.3">
      <c r="A305" s="37" t="s">
        <v>602</v>
      </c>
      <c r="B305" s="38" t="s">
        <v>603</v>
      </c>
      <c r="C305" s="54">
        <v>315784.33</v>
      </c>
      <c r="D305" s="54">
        <v>89227.459999999992</v>
      </c>
      <c r="E305" s="54">
        <v>3202.65</v>
      </c>
      <c r="F305" s="54">
        <v>5867.69</v>
      </c>
      <c r="G305" s="54">
        <v>6971.05</v>
      </c>
      <c r="H305" s="54">
        <v>1514.64</v>
      </c>
      <c r="I305" s="54">
        <v>5631.83</v>
      </c>
      <c r="J305" s="54">
        <v>505.64</v>
      </c>
      <c r="K305" s="54">
        <v>461.77</v>
      </c>
      <c r="L305" s="55">
        <v>18116</v>
      </c>
      <c r="M305" s="54">
        <v>0</v>
      </c>
      <c r="N305" s="56">
        <f t="shared" si="4"/>
        <v>447283.06000000011</v>
      </c>
    </row>
    <row r="306" spans="1:14" ht="15.6" x14ac:dyDescent="0.3">
      <c r="A306" s="37" t="s">
        <v>604</v>
      </c>
      <c r="B306" s="38" t="s">
        <v>605</v>
      </c>
      <c r="C306" s="54">
        <v>1717588.71</v>
      </c>
      <c r="D306" s="54">
        <v>399608.08999999997</v>
      </c>
      <c r="E306" s="54">
        <v>14033.779999999999</v>
      </c>
      <c r="F306" s="54">
        <v>17378.879999999997</v>
      </c>
      <c r="G306" s="54">
        <v>33212.370000000003</v>
      </c>
      <c r="H306" s="54">
        <v>8303.48</v>
      </c>
      <c r="I306" s="54">
        <v>31944.73</v>
      </c>
      <c r="J306" s="54">
        <v>1738.31</v>
      </c>
      <c r="K306" s="54">
        <v>3018.3</v>
      </c>
      <c r="L306" s="55">
        <v>0</v>
      </c>
      <c r="M306" s="54">
        <v>0</v>
      </c>
      <c r="N306" s="56">
        <f t="shared" si="4"/>
        <v>2226826.6499999994</v>
      </c>
    </row>
    <row r="307" spans="1:14" ht="15.6" x14ac:dyDescent="0.3">
      <c r="A307" s="37" t="s">
        <v>606</v>
      </c>
      <c r="B307" s="38" t="s">
        <v>607</v>
      </c>
      <c r="C307" s="54">
        <v>170987.83000000002</v>
      </c>
      <c r="D307" s="54">
        <v>48828</v>
      </c>
      <c r="E307" s="54">
        <v>2141.25</v>
      </c>
      <c r="F307" s="54">
        <v>5170.25</v>
      </c>
      <c r="G307" s="54">
        <v>2747.3</v>
      </c>
      <c r="H307" s="54">
        <v>803.65</v>
      </c>
      <c r="I307" s="54">
        <v>2214.9699999999998</v>
      </c>
      <c r="J307" s="54">
        <v>409.45</v>
      </c>
      <c r="K307" s="54">
        <v>173.09</v>
      </c>
      <c r="L307" s="55">
        <v>4064</v>
      </c>
      <c r="M307" s="54">
        <v>0</v>
      </c>
      <c r="N307" s="56">
        <f t="shared" si="4"/>
        <v>237539.79</v>
      </c>
    </row>
    <row r="308" spans="1:14" ht="15.6" x14ac:dyDescent="0.3">
      <c r="A308" s="37" t="s">
        <v>608</v>
      </c>
      <c r="B308" s="38" t="s">
        <v>609</v>
      </c>
      <c r="C308" s="54">
        <v>681248.34</v>
      </c>
      <c r="D308" s="54">
        <v>95966.41</v>
      </c>
      <c r="E308" s="54">
        <v>5991.58</v>
      </c>
      <c r="F308" s="54">
        <v>9201.880000000001</v>
      </c>
      <c r="G308" s="54">
        <v>16460.91</v>
      </c>
      <c r="H308" s="54">
        <v>3268.26</v>
      </c>
      <c r="I308" s="54">
        <v>13517.4</v>
      </c>
      <c r="J308" s="54">
        <v>832.42</v>
      </c>
      <c r="K308" s="54">
        <v>1102.56</v>
      </c>
      <c r="L308" s="55">
        <v>0</v>
      </c>
      <c r="M308" s="54">
        <v>0</v>
      </c>
      <c r="N308" s="56">
        <f t="shared" si="4"/>
        <v>827589.76000000013</v>
      </c>
    </row>
    <row r="309" spans="1:14" ht="15.6" x14ac:dyDescent="0.3">
      <c r="A309" s="37" t="s">
        <v>610</v>
      </c>
      <c r="B309" s="38" t="s">
        <v>611</v>
      </c>
      <c r="C309" s="54">
        <v>419298.87</v>
      </c>
      <c r="D309" s="54">
        <v>175088.07</v>
      </c>
      <c r="E309" s="54">
        <v>4665.13</v>
      </c>
      <c r="F309" s="54">
        <v>10304.82</v>
      </c>
      <c r="G309" s="54">
        <v>3910.5</v>
      </c>
      <c r="H309" s="54">
        <v>1977.56</v>
      </c>
      <c r="I309" s="54">
        <v>4580.13</v>
      </c>
      <c r="J309" s="54">
        <v>837.74</v>
      </c>
      <c r="K309" s="54">
        <v>502.8</v>
      </c>
      <c r="L309" s="55">
        <v>20099</v>
      </c>
      <c r="M309" s="54">
        <v>0</v>
      </c>
      <c r="N309" s="56">
        <f t="shared" si="4"/>
        <v>641264.62</v>
      </c>
    </row>
    <row r="310" spans="1:14" ht="15.6" x14ac:dyDescent="0.3">
      <c r="A310" s="37" t="s">
        <v>612</v>
      </c>
      <c r="B310" s="38" t="s">
        <v>613</v>
      </c>
      <c r="C310" s="54">
        <v>509587.99</v>
      </c>
      <c r="D310" s="54">
        <v>65667.679999999993</v>
      </c>
      <c r="E310" s="54">
        <v>4876.1099999999997</v>
      </c>
      <c r="F310" s="54">
        <v>9541.92</v>
      </c>
      <c r="G310" s="54">
        <v>11488.52</v>
      </c>
      <c r="H310" s="54">
        <v>2403.6999999999998</v>
      </c>
      <c r="I310" s="54">
        <v>8998.98</v>
      </c>
      <c r="J310" s="54">
        <v>743.37</v>
      </c>
      <c r="K310" s="54">
        <v>705.55</v>
      </c>
      <c r="L310" s="55">
        <v>0</v>
      </c>
      <c r="M310" s="54">
        <v>0</v>
      </c>
      <c r="N310" s="56">
        <f t="shared" si="4"/>
        <v>614013.81999999995</v>
      </c>
    </row>
    <row r="311" spans="1:14" ht="15.6" x14ac:dyDescent="0.3">
      <c r="A311" s="37" t="s">
        <v>614</v>
      </c>
      <c r="B311" s="38" t="s">
        <v>615</v>
      </c>
      <c r="C311" s="54">
        <v>146689.97</v>
      </c>
      <c r="D311" s="54">
        <v>34138.199999999997</v>
      </c>
      <c r="E311" s="54">
        <v>1714.3400000000001</v>
      </c>
      <c r="F311" s="54">
        <v>3994.7</v>
      </c>
      <c r="G311" s="54">
        <v>2649.69</v>
      </c>
      <c r="H311" s="54">
        <v>689.21</v>
      </c>
      <c r="I311" s="54">
        <v>2100.4</v>
      </c>
      <c r="J311" s="54">
        <v>317.91000000000003</v>
      </c>
      <c r="K311" s="54">
        <v>161.33000000000001</v>
      </c>
      <c r="L311" s="55">
        <v>12673</v>
      </c>
      <c r="M311" s="54">
        <v>0</v>
      </c>
      <c r="N311" s="56">
        <f t="shared" si="4"/>
        <v>205128.74999999997</v>
      </c>
    </row>
    <row r="312" spans="1:14" ht="30" x14ac:dyDescent="0.3">
      <c r="A312" s="37" t="s">
        <v>616</v>
      </c>
      <c r="B312" s="38" t="s">
        <v>617</v>
      </c>
      <c r="C312" s="54">
        <v>200497.87</v>
      </c>
      <c r="D312" s="54">
        <v>63202.7</v>
      </c>
      <c r="E312" s="54">
        <v>2140.48</v>
      </c>
      <c r="F312" s="54">
        <v>4062.34</v>
      </c>
      <c r="G312" s="54">
        <v>1768.76</v>
      </c>
      <c r="H312" s="54">
        <v>963.68</v>
      </c>
      <c r="I312" s="54">
        <v>2393.42</v>
      </c>
      <c r="J312" s="54">
        <v>332.82</v>
      </c>
      <c r="K312" s="54">
        <v>285.89</v>
      </c>
      <c r="L312" s="55">
        <v>1131</v>
      </c>
      <c r="M312" s="54">
        <v>0</v>
      </c>
      <c r="N312" s="56">
        <f t="shared" si="4"/>
        <v>276778.96000000002</v>
      </c>
    </row>
    <row r="313" spans="1:14" ht="15.6" x14ac:dyDescent="0.3">
      <c r="A313" s="37" t="s">
        <v>618</v>
      </c>
      <c r="B313" s="38" t="s">
        <v>619</v>
      </c>
      <c r="C313" s="54">
        <v>610593.36</v>
      </c>
      <c r="D313" s="54">
        <v>158784.54</v>
      </c>
      <c r="E313" s="54">
        <v>4936.09</v>
      </c>
      <c r="F313" s="54">
        <v>6066.34</v>
      </c>
      <c r="G313" s="54">
        <v>10423.02</v>
      </c>
      <c r="H313" s="54">
        <v>2947.84</v>
      </c>
      <c r="I313" s="54">
        <v>10828.81</v>
      </c>
      <c r="J313" s="54">
        <v>543.04</v>
      </c>
      <c r="K313" s="54">
        <v>1077.1300000000001</v>
      </c>
      <c r="L313" s="55">
        <v>0</v>
      </c>
      <c r="M313" s="54">
        <v>0</v>
      </c>
      <c r="N313" s="56">
        <f t="shared" si="4"/>
        <v>806200.17</v>
      </c>
    </row>
    <row r="314" spans="1:14" ht="15.6" x14ac:dyDescent="0.3">
      <c r="A314" s="37" t="s">
        <v>620</v>
      </c>
      <c r="B314" s="38" t="s">
        <v>621</v>
      </c>
      <c r="C314" s="54">
        <v>496363.16000000003</v>
      </c>
      <c r="D314" s="54">
        <v>163541.51999999999</v>
      </c>
      <c r="E314" s="54">
        <v>4794.6500000000005</v>
      </c>
      <c r="F314" s="54">
        <v>8310.5800000000017</v>
      </c>
      <c r="G314" s="54">
        <v>11746.34</v>
      </c>
      <c r="H314" s="54">
        <v>2380.7199999999998</v>
      </c>
      <c r="I314" s="54">
        <v>9383.27</v>
      </c>
      <c r="J314" s="54">
        <v>707.31</v>
      </c>
      <c r="K314" s="54">
        <v>755.41</v>
      </c>
      <c r="L314" s="55">
        <v>15997</v>
      </c>
      <c r="M314" s="54">
        <v>0</v>
      </c>
      <c r="N314" s="56">
        <f t="shared" si="4"/>
        <v>713979.96000000008</v>
      </c>
    </row>
    <row r="315" spans="1:14" ht="15.6" x14ac:dyDescent="0.3">
      <c r="A315" s="37" t="s">
        <v>622</v>
      </c>
      <c r="B315" s="38" t="s">
        <v>623</v>
      </c>
      <c r="C315" s="54">
        <v>911969.39</v>
      </c>
      <c r="D315" s="54">
        <v>64485.2</v>
      </c>
      <c r="E315" s="54">
        <v>8285.2900000000009</v>
      </c>
      <c r="F315" s="54">
        <v>13333.04</v>
      </c>
      <c r="G315" s="54">
        <v>23957.49</v>
      </c>
      <c r="H315" s="54">
        <v>4374.1099999999997</v>
      </c>
      <c r="I315" s="54">
        <v>18868.18</v>
      </c>
      <c r="J315" s="54">
        <v>1183.49</v>
      </c>
      <c r="K315" s="54">
        <v>1444.49</v>
      </c>
      <c r="L315" s="55">
        <v>0</v>
      </c>
      <c r="M315" s="54">
        <v>0</v>
      </c>
      <c r="N315" s="56">
        <f t="shared" si="4"/>
        <v>1047900.68</v>
      </c>
    </row>
    <row r="316" spans="1:14" ht="15.6" x14ac:dyDescent="0.3">
      <c r="A316" s="37" t="s">
        <v>624</v>
      </c>
      <c r="B316" s="38" t="s">
        <v>625</v>
      </c>
      <c r="C316" s="54">
        <v>508654.95</v>
      </c>
      <c r="D316" s="54">
        <v>180328.24</v>
      </c>
      <c r="E316" s="54">
        <v>4337.0600000000004</v>
      </c>
      <c r="F316" s="54">
        <v>6643.9000000000005</v>
      </c>
      <c r="G316" s="54">
        <v>8150.2</v>
      </c>
      <c r="H316" s="54">
        <v>2430.15</v>
      </c>
      <c r="I316" s="54">
        <v>8270.49</v>
      </c>
      <c r="J316" s="54">
        <v>549.13</v>
      </c>
      <c r="K316" s="54">
        <v>823.12</v>
      </c>
      <c r="L316" s="55">
        <v>37200</v>
      </c>
      <c r="M316" s="54">
        <v>0</v>
      </c>
      <c r="N316" s="56">
        <f t="shared" si="4"/>
        <v>757387.24</v>
      </c>
    </row>
    <row r="317" spans="1:14" ht="15.6" x14ac:dyDescent="0.3">
      <c r="A317" s="37" t="s">
        <v>626</v>
      </c>
      <c r="B317" s="38" t="s">
        <v>627</v>
      </c>
      <c r="C317" s="54">
        <v>1060805.0899999999</v>
      </c>
      <c r="D317" s="54">
        <v>236576.26</v>
      </c>
      <c r="E317" s="54">
        <v>10112.780000000001</v>
      </c>
      <c r="F317" s="54">
        <v>17923.240000000002</v>
      </c>
      <c r="G317" s="54">
        <v>26377.25</v>
      </c>
      <c r="H317" s="54">
        <v>5066.79</v>
      </c>
      <c r="I317" s="54">
        <v>20344.98</v>
      </c>
      <c r="J317" s="54">
        <v>1568.71</v>
      </c>
      <c r="K317" s="54">
        <v>1583.06</v>
      </c>
      <c r="L317" s="55">
        <v>0</v>
      </c>
      <c r="M317" s="54">
        <v>0</v>
      </c>
      <c r="N317" s="56">
        <f t="shared" si="4"/>
        <v>1380358.16</v>
      </c>
    </row>
    <row r="318" spans="1:14" ht="15.6" x14ac:dyDescent="0.3">
      <c r="A318" s="37" t="s">
        <v>628</v>
      </c>
      <c r="B318" s="38" t="s">
        <v>629</v>
      </c>
      <c r="C318" s="54">
        <v>1335045.99</v>
      </c>
      <c r="D318" s="54">
        <v>390639.92000000004</v>
      </c>
      <c r="E318" s="54">
        <v>9775.5099999999984</v>
      </c>
      <c r="F318" s="54">
        <v>6406.2399999999989</v>
      </c>
      <c r="G318" s="54">
        <v>36592.199999999997</v>
      </c>
      <c r="H318" s="54">
        <v>6551.03</v>
      </c>
      <c r="I318" s="54">
        <v>31046.5</v>
      </c>
      <c r="J318" s="54">
        <v>798.65</v>
      </c>
      <c r="K318" s="54">
        <v>2666.93</v>
      </c>
      <c r="L318" s="55">
        <v>0</v>
      </c>
      <c r="M318" s="54">
        <v>0</v>
      </c>
      <c r="N318" s="56">
        <f t="shared" si="4"/>
        <v>1819522.97</v>
      </c>
    </row>
    <row r="319" spans="1:14" ht="15.6" x14ac:dyDescent="0.3">
      <c r="A319" s="37" t="s">
        <v>630</v>
      </c>
      <c r="B319" s="38" t="s">
        <v>631</v>
      </c>
      <c r="C319" s="54">
        <v>230816.81</v>
      </c>
      <c r="D319" s="54">
        <v>66690.36</v>
      </c>
      <c r="E319" s="54">
        <v>2432.2199999999998</v>
      </c>
      <c r="F319" s="54">
        <v>4622.46</v>
      </c>
      <c r="G319" s="54">
        <v>1221.81</v>
      </c>
      <c r="H319" s="54">
        <v>1107.1300000000001</v>
      </c>
      <c r="I319" s="54">
        <v>2375.4</v>
      </c>
      <c r="J319" s="54">
        <v>374.66</v>
      </c>
      <c r="K319" s="54">
        <v>328.77</v>
      </c>
      <c r="L319" s="55">
        <v>1474</v>
      </c>
      <c r="M319" s="54">
        <v>0</v>
      </c>
      <c r="N319" s="56">
        <f t="shared" si="4"/>
        <v>311443.62</v>
      </c>
    </row>
    <row r="320" spans="1:14" ht="15.6" x14ac:dyDescent="0.3">
      <c r="A320" s="37" t="s">
        <v>632</v>
      </c>
      <c r="B320" s="38" t="s">
        <v>633</v>
      </c>
      <c r="C320" s="54">
        <v>1209111.3</v>
      </c>
      <c r="D320" s="54">
        <v>202306.39</v>
      </c>
      <c r="E320" s="54">
        <v>10535.51</v>
      </c>
      <c r="F320" s="54">
        <v>15099</v>
      </c>
      <c r="G320" s="54">
        <v>28699.9</v>
      </c>
      <c r="H320" s="54">
        <v>5830.49</v>
      </c>
      <c r="I320" s="54">
        <v>23831.4</v>
      </c>
      <c r="J320" s="54">
        <v>1383.53</v>
      </c>
      <c r="K320" s="54">
        <v>2025.61</v>
      </c>
      <c r="L320" s="55">
        <v>48540</v>
      </c>
      <c r="M320" s="54">
        <v>0</v>
      </c>
      <c r="N320" s="56">
        <f t="shared" si="4"/>
        <v>1547363.13</v>
      </c>
    </row>
    <row r="321" spans="1:14" ht="15.6" x14ac:dyDescent="0.3">
      <c r="A321" s="37" t="s">
        <v>634</v>
      </c>
      <c r="B321" s="38" t="s">
        <v>635</v>
      </c>
      <c r="C321" s="54">
        <v>151146.72</v>
      </c>
      <c r="D321" s="54">
        <v>52700.800000000003</v>
      </c>
      <c r="E321" s="54">
        <v>2086.9299999999998</v>
      </c>
      <c r="F321" s="54">
        <v>5502.85</v>
      </c>
      <c r="G321" s="54">
        <v>1813.73</v>
      </c>
      <c r="H321" s="54">
        <v>703.46</v>
      </c>
      <c r="I321" s="54">
        <v>1468.09</v>
      </c>
      <c r="J321" s="54">
        <v>418.41</v>
      </c>
      <c r="K321" s="54">
        <v>117.82</v>
      </c>
      <c r="L321" s="55">
        <v>0</v>
      </c>
      <c r="M321" s="54">
        <v>0</v>
      </c>
      <c r="N321" s="56">
        <f t="shared" si="4"/>
        <v>215958.81000000003</v>
      </c>
    </row>
    <row r="322" spans="1:14" ht="15.6" x14ac:dyDescent="0.3">
      <c r="A322" s="37" t="s">
        <v>636</v>
      </c>
      <c r="B322" s="38" t="s">
        <v>637</v>
      </c>
      <c r="C322" s="54">
        <v>259922.72999999998</v>
      </c>
      <c r="D322" s="54">
        <v>63963.22</v>
      </c>
      <c r="E322" s="54">
        <v>2569.35</v>
      </c>
      <c r="F322" s="54">
        <v>5269.92</v>
      </c>
      <c r="G322" s="54">
        <v>4274.34</v>
      </c>
      <c r="H322" s="54">
        <v>1223.69</v>
      </c>
      <c r="I322" s="54">
        <v>3847.13</v>
      </c>
      <c r="J322" s="54">
        <v>481.99</v>
      </c>
      <c r="K322" s="54">
        <v>340.01</v>
      </c>
      <c r="L322" s="55">
        <v>0</v>
      </c>
      <c r="M322" s="54">
        <v>0</v>
      </c>
      <c r="N322" s="56">
        <f t="shared" si="4"/>
        <v>341892.37999999995</v>
      </c>
    </row>
    <row r="323" spans="1:14" ht="15.6" x14ac:dyDescent="0.3">
      <c r="A323" s="37" t="s">
        <v>638</v>
      </c>
      <c r="B323" s="38" t="s">
        <v>639</v>
      </c>
      <c r="C323" s="54">
        <v>260368.32</v>
      </c>
      <c r="D323" s="54">
        <v>100567.28</v>
      </c>
      <c r="E323" s="54">
        <v>2875.58</v>
      </c>
      <c r="F323" s="54">
        <v>6271.83</v>
      </c>
      <c r="G323" s="54">
        <v>4826.18</v>
      </c>
      <c r="H323" s="54">
        <v>1229.6600000000001</v>
      </c>
      <c r="I323" s="54">
        <v>3885.9</v>
      </c>
      <c r="J323" s="54">
        <v>500.11</v>
      </c>
      <c r="K323" s="54">
        <v>318.45</v>
      </c>
      <c r="L323" s="55">
        <v>0</v>
      </c>
      <c r="M323" s="54">
        <v>0</v>
      </c>
      <c r="N323" s="56">
        <f t="shared" si="4"/>
        <v>380843.31</v>
      </c>
    </row>
    <row r="324" spans="1:14" ht="15.6" x14ac:dyDescent="0.3">
      <c r="A324" s="37" t="s">
        <v>640</v>
      </c>
      <c r="B324" s="38" t="s">
        <v>641</v>
      </c>
      <c r="C324" s="54">
        <v>190568.71</v>
      </c>
      <c r="D324" s="54">
        <v>69759.210000000006</v>
      </c>
      <c r="E324" s="54">
        <v>2388.84</v>
      </c>
      <c r="F324" s="54">
        <v>5516.77</v>
      </c>
      <c r="G324" s="54">
        <v>1802.95</v>
      </c>
      <c r="H324" s="54">
        <v>905.59</v>
      </c>
      <c r="I324" s="54">
        <v>1962.34</v>
      </c>
      <c r="J324" s="54">
        <v>526.51</v>
      </c>
      <c r="K324" s="54">
        <v>204.53</v>
      </c>
      <c r="L324" s="55">
        <v>6394</v>
      </c>
      <c r="M324" s="54">
        <v>0</v>
      </c>
      <c r="N324" s="56">
        <f t="shared" si="4"/>
        <v>280029.45000000013</v>
      </c>
    </row>
    <row r="325" spans="1:14" ht="15.6" x14ac:dyDescent="0.3">
      <c r="A325" s="37" t="s">
        <v>642</v>
      </c>
      <c r="B325" s="38" t="s">
        <v>643</v>
      </c>
      <c r="C325" s="54">
        <v>189890.85</v>
      </c>
      <c r="D325" s="54">
        <v>60894.42</v>
      </c>
      <c r="E325" s="54">
        <v>2271.63</v>
      </c>
      <c r="F325" s="54">
        <v>5606.5899999999992</v>
      </c>
      <c r="G325" s="54">
        <v>3100.43</v>
      </c>
      <c r="H325" s="54">
        <v>883.9</v>
      </c>
      <c r="I325" s="54">
        <v>2436.29</v>
      </c>
      <c r="J325" s="54">
        <v>451.03</v>
      </c>
      <c r="K325" s="54">
        <v>186.51</v>
      </c>
      <c r="L325" s="55">
        <v>0</v>
      </c>
      <c r="M325" s="54">
        <v>0</v>
      </c>
      <c r="N325" s="56">
        <f t="shared" si="4"/>
        <v>265721.65000000002</v>
      </c>
    </row>
    <row r="326" spans="1:14" ht="15.6" x14ac:dyDescent="0.3">
      <c r="A326" s="37" t="s">
        <v>644</v>
      </c>
      <c r="B326" s="38" t="s">
        <v>645</v>
      </c>
      <c r="C326" s="54">
        <v>14744484.860000001</v>
      </c>
      <c r="D326" s="54">
        <v>1684887.5899999999</v>
      </c>
      <c r="E326" s="54">
        <v>102145.56</v>
      </c>
      <c r="F326" s="54">
        <v>40574.999999999993</v>
      </c>
      <c r="G326" s="54">
        <v>120594.14</v>
      </c>
      <c r="H326" s="54">
        <v>72880.63</v>
      </c>
      <c r="I326" s="54">
        <v>225807.89</v>
      </c>
      <c r="J326" s="54">
        <v>7888.22</v>
      </c>
      <c r="K326" s="54">
        <v>30488.080000000002</v>
      </c>
      <c r="L326" s="55">
        <v>0</v>
      </c>
      <c r="M326" s="54">
        <v>0</v>
      </c>
      <c r="N326" s="56">
        <f t="shared" si="4"/>
        <v>17029751.969999999</v>
      </c>
    </row>
    <row r="327" spans="1:14" ht="15.6" x14ac:dyDescent="0.3">
      <c r="A327" s="37" t="s">
        <v>646</v>
      </c>
      <c r="B327" s="38" t="s">
        <v>647</v>
      </c>
      <c r="C327" s="54">
        <v>123181.01999999999</v>
      </c>
      <c r="D327" s="54">
        <v>24797</v>
      </c>
      <c r="E327" s="54">
        <v>1403.5</v>
      </c>
      <c r="F327" s="54">
        <v>3148.1</v>
      </c>
      <c r="G327" s="54">
        <v>2408.84</v>
      </c>
      <c r="H327" s="54">
        <v>581.20000000000005</v>
      </c>
      <c r="I327" s="54">
        <v>1884</v>
      </c>
      <c r="J327" s="54">
        <v>253</v>
      </c>
      <c r="K327" s="54">
        <v>144.24</v>
      </c>
      <c r="L327" s="55">
        <v>0</v>
      </c>
      <c r="M327" s="54">
        <v>0</v>
      </c>
      <c r="N327" s="56">
        <f t="shared" si="4"/>
        <v>157800.9</v>
      </c>
    </row>
    <row r="328" spans="1:14" ht="15.6" x14ac:dyDescent="0.3">
      <c r="A328" s="37" t="s">
        <v>648</v>
      </c>
      <c r="B328" s="38" t="s">
        <v>649</v>
      </c>
      <c r="C328" s="54">
        <v>104857.95</v>
      </c>
      <c r="D328" s="54">
        <v>26878</v>
      </c>
      <c r="E328" s="54">
        <v>1311.6799999999998</v>
      </c>
      <c r="F328" s="54">
        <v>3193.23</v>
      </c>
      <c r="G328" s="54">
        <v>1728.68</v>
      </c>
      <c r="H328" s="54">
        <v>492.18</v>
      </c>
      <c r="I328" s="54">
        <v>1368.35</v>
      </c>
      <c r="J328" s="54">
        <v>247.06</v>
      </c>
      <c r="K328" s="54">
        <v>104.76</v>
      </c>
      <c r="L328" s="55">
        <v>0</v>
      </c>
      <c r="M328" s="54">
        <v>0</v>
      </c>
      <c r="N328" s="56">
        <f t="shared" si="4"/>
        <v>140181.89000000001</v>
      </c>
    </row>
    <row r="329" spans="1:14" ht="15.6" x14ac:dyDescent="0.3">
      <c r="A329" s="37" t="s">
        <v>650</v>
      </c>
      <c r="B329" s="38" t="s">
        <v>651</v>
      </c>
      <c r="C329" s="54">
        <v>305676.46999999997</v>
      </c>
      <c r="D329" s="54">
        <v>61383.549999999996</v>
      </c>
      <c r="E329" s="54">
        <v>2749.28</v>
      </c>
      <c r="F329" s="54">
        <v>3652.9500000000003</v>
      </c>
      <c r="G329" s="54">
        <v>1845.14</v>
      </c>
      <c r="H329" s="54">
        <v>1490.63</v>
      </c>
      <c r="I329" s="54">
        <v>3823.46</v>
      </c>
      <c r="J329" s="54">
        <v>339.85</v>
      </c>
      <c r="K329" s="54">
        <v>534.41999999999996</v>
      </c>
      <c r="L329" s="55">
        <v>0</v>
      </c>
      <c r="M329" s="54">
        <v>0</v>
      </c>
      <c r="N329" s="56">
        <f t="shared" ref="N329:N392" si="5">SUM(C329:M329)</f>
        <v>381495.75</v>
      </c>
    </row>
    <row r="330" spans="1:14" ht="15.6" x14ac:dyDescent="0.3">
      <c r="A330" s="37" t="s">
        <v>652</v>
      </c>
      <c r="B330" s="38" t="s">
        <v>653</v>
      </c>
      <c r="C330" s="54">
        <v>153995.57</v>
      </c>
      <c r="D330" s="54">
        <v>56086</v>
      </c>
      <c r="E330" s="54">
        <v>2138.4899999999998</v>
      </c>
      <c r="F330" s="54">
        <v>5684.16</v>
      </c>
      <c r="G330" s="54">
        <v>1993.86</v>
      </c>
      <c r="H330" s="54">
        <v>715.14</v>
      </c>
      <c r="I330" s="54">
        <v>1523.49</v>
      </c>
      <c r="J330" s="54">
        <v>431.07</v>
      </c>
      <c r="K330" s="54">
        <v>116.64</v>
      </c>
      <c r="L330" s="55">
        <v>0</v>
      </c>
      <c r="M330" s="54">
        <v>0</v>
      </c>
      <c r="N330" s="56">
        <f t="shared" si="5"/>
        <v>222684.42</v>
      </c>
    </row>
    <row r="331" spans="1:14" ht="15.6" x14ac:dyDescent="0.3">
      <c r="A331" s="37" t="s">
        <v>654</v>
      </c>
      <c r="B331" s="38" t="s">
        <v>655</v>
      </c>
      <c r="C331" s="54">
        <v>314842.37</v>
      </c>
      <c r="D331" s="54">
        <v>44937.4</v>
      </c>
      <c r="E331" s="54">
        <v>3149.12</v>
      </c>
      <c r="F331" s="54">
        <v>6069.84</v>
      </c>
      <c r="G331" s="54">
        <v>5936.62</v>
      </c>
      <c r="H331" s="54">
        <v>1496.32</v>
      </c>
      <c r="I331" s="54">
        <v>5136.24</v>
      </c>
      <c r="J331" s="54">
        <v>484.39</v>
      </c>
      <c r="K331" s="54">
        <v>441.89</v>
      </c>
      <c r="L331" s="55">
        <v>0</v>
      </c>
      <c r="M331" s="54">
        <v>0</v>
      </c>
      <c r="N331" s="56">
        <f t="shared" si="5"/>
        <v>382494.19000000006</v>
      </c>
    </row>
    <row r="332" spans="1:14" ht="15.6" x14ac:dyDescent="0.3">
      <c r="A332" s="37" t="s">
        <v>656</v>
      </c>
      <c r="B332" s="38" t="s">
        <v>657</v>
      </c>
      <c r="C332" s="54">
        <v>6207184.6800000006</v>
      </c>
      <c r="D332" s="54">
        <v>1065734.1599999999</v>
      </c>
      <c r="E332" s="54">
        <v>46123.850000000006</v>
      </c>
      <c r="F332" s="54">
        <v>44544.569999999992</v>
      </c>
      <c r="G332" s="54">
        <v>118671.83</v>
      </c>
      <c r="H332" s="54">
        <v>30099.79</v>
      </c>
      <c r="I332" s="54">
        <v>117632.52</v>
      </c>
      <c r="J332" s="54">
        <v>4926.79</v>
      </c>
      <c r="K332" s="54">
        <v>11476.25</v>
      </c>
      <c r="L332" s="55">
        <v>484696</v>
      </c>
      <c r="M332" s="54">
        <v>0</v>
      </c>
      <c r="N332" s="56">
        <f t="shared" si="5"/>
        <v>8131090.4400000004</v>
      </c>
    </row>
    <row r="333" spans="1:14" ht="15.6" x14ac:dyDescent="0.3">
      <c r="A333" s="37" t="s">
        <v>658</v>
      </c>
      <c r="B333" s="38" t="s">
        <v>659</v>
      </c>
      <c r="C333" s="54">
        <v>1159875.6200000001</v>
      </c>
      <c r="D333" s="54">
        <v>195318.36</v>
      </c>
      <c r="E333" s="54">
        <v>10033.629999999999</v>
      </c>
      <c r="F333" s="54">
        <v>15375.620000000003</v>
      </c>
      <c r="G333" s="54">
        <v>30011.62</v>
      </c>
      <c r="H333" s="54">
        <v>5552.65</v>
      </c>
      <c r="I333" s="54">
        <v>23721.97</v>
      </c>
      <c r="J333" s="54">
        <v>1339.82</v>
      </c>
      <c r="K333" s="54">
        <v>1877.27</v>
      </c>
      <c r="L333" s="55">
        <v>0</v>
      </c>
      <c r="M333" s="54">
        <v>0</v>
      </c>
      <c r="N333" s="56">
        <f t="shared" si="5"/>
        <v>1443106.56</v>
      </c>
    </row>
    <row r="334" spans="1:14" ht="15.6" x14ac:dyDescent="0.3">
      <c r="A334" s="37" t="s">
        <v>660</v>
      </c>
      <c r="B334" s="38" t="s">
        <v>661</v>
      </c>
      <c r="C334" s="54">
        <v>645461.74</v>
      </c>
      <c r="D334" s="54">
        <v>235790.71000000002</v>
      </c>
      <c r="E334" s="54">
        <v>6140.45</v>
      </c>
      <c r="F334" s="54">
        <v>11063.7</v>
      </c>
      <c r="G334" s="54">
        <v>12680.31</v>
      </c>
      <c r="H334" s="54">
        <v>3075.66</v>
      </c>
      <c r="I334" s="54">
        <v>10926.71</v>
      </c>
      <c r="J334" s="54">
        <v>943.01</v>
      </c>
      <c r="K334" s="54">
        <v>952.37</v>
      </c>
      <c r="L334" s="55">
        <v>34409</v>
      </c>
      <c r="M334" s="54">
        <v>0</v>
      </c>
      <c r="N334" s="56">
        <f t="shared" si="5"/>
        <v>961443.65999999992</v>
      </c>
    </row>
    <row r="335" spans="1:14" ht="15.6" x14ac:dyDescent="0.3">
      <c r="A335" s="37" t="s">
        <v>662</v>
      </c>
      <c r="B335" s="38" t="s">
        <v>663</v>
      </c>
      <c r="C335" s="54">
        <v>2709570.5</v>
      </c>
      <c r="D335" s="54">
        <v>794942.32</v>
      </c>
      <c r="E335" s="54">
        <v>25941.98</v>
      </c>
      <c r="F335" s="54">
        <v>49469.909999999996</v>
      </c>
      <c r="G335" s="54">
        <v>37950.04</v>
      </c>
      <c r="H335" s="54">
        <v>12827.82</v>
      </c>
      <c r="I335" s="54">
        <v>38563.339999999997</v>
      </c>
      <c r="J335" s="54">
        <v>4058.78</v>
      </c>
      <c r="K335" s="54">
        <v>3826.28</v>
      </c>
      <c r="L335" s="55">
        <v>0</v>
      </c>
      <c r="M335" s="54">
        <v>0</v>
      </c>
      <c r="N335" s="56">
        <f t="shared" si="5"/>
        <v>3677150.9699999993</v>
      </c>
    </row>
    <row r="336" spans="1:14" ht="15.6" x14ac:dyDescent="0.3">
      <c r="A336" s="37" t="s">
        <v>664</v>
      </c>
      <c r="B336" s="38" t="s">
        <v>665</v>
      </c>
      <c r="C336" s="54">
        <v>185361.77000000002</v>
      </c>
      <c r="D336" s="54">
        <v>41064</v>
      </c>
      <c r="E336" s="54">
        <v>2106.21</v>
      </c>
      <c r="F336" s="54">
        <v>4550.37</v>
      </c>
      <c r="G336" s="54">
        <v>3600.53</v>
      </c>
      <c r="H336" s="54">
        <v>879.67</v>
      </c>
      <c r="I336" s="54">
        <v>2877.15</v>
      </c>
      <c r="J336" s="54">
        <v>362.8</v>
      </c>
      <c r="K336" s="54">
        <v>228.86</v>
      </c>
      <c r="L336" s="55">
        <v>2716</v>
      </c>
      <c r="M336" s="54">
        <v>0</v>
      </c>
      <c r="N336" s="56">
        <f t="shared" si="5"/>
        <v>243747.36</v>
      </c>
    </row>
    <row r="337" spans="1:14" ht="15.6" x14ac:dyDescent="0.3">
      <c r="A337" s="37" t="s">
        <v>666</v>
      </c>
      <c r="B337" s="38" t="s">
        <v>667</v>
      </c>
      <c r="C337" s="54">
        <v>256725.48</v>
      </c>
      <c r="D337" s="54">
        <v>41029.58</v>
      </c>
      <c r="E337" s="54">
        <v>2652.04</v>
      </c>
      <c r="F337" s="54">
        <v>4977.26</v>
      </c>
      <c r="G337" s="54">
        <v>2860.38</v>
      </c>
      <c r="H337" s="54">
        <v>1230.29</v>
      </c>
      <c r="I337" s="54">
        <v>3342.21</v>
      </c>
      <c r="J337" s="54">
        <v>412.43</v>
      </c>
      <c r="K337" s="54">
        <v>368.92</v>
      </c>
      <c r="L337" s="55">
        <v>0</v>
      </c>
      <c r="M337" s="54">
        <v>0</v>
      </c>
      <c r="N337" s="56">
        <f t="shared" si="5"/>
        <v>313598.58999999997</v>
      </c>
    </row>
    <row r="338" spans="1:14" ht="15.6" x14ac:dyDescent="0.3">
      <c r="A338" s="37" t="s">
        <v>668</v>
      </c>
      <c r="B338" s="38" t="s">
        <v>669</v>
      </c>
      <c r="C338" s="54">
        <v>457030.21000000008</v>
      </c>
      <c r="D338" s="54">
        <v>55846</v>
      </c>
      <c r="E338" s="54">
        <v>4506.68</v>
      </c>
      <c r="F338" s="54">
        <v>8267.01</v>
      </c>
      <c r="G338" s="54">
        <v>10604.7</v>
      </c>
      <c r="H338" s="54">
        <v>2183.1999999999998</v>
      </c>
      <c r="I338" s="54">
        <v>8492.14</v>
      </c>
      <c r="J338" s="54">
        <v>697.43</v>
      </c>
      <c r="K338" s="54">
        <v>667.05</v>
      </c>
      <c r="L338" s="55">
        <v>0</v>
      </c>
      <c r="M338" s="54">
        <v>0</v>
      </c>
      <c r="N338" s="56">
        <f t="shared" si="5"/>
        <v>548294.42000000004</v>
      </c>
    </row>
    <row r="339" spans="1:14" ht="15.6" x14ac:dyDescent="0.3">
      <c r="A339" s="37" t="s">
        <v>670</v>
      </c>
      <c r="B339" s="38" t="s">
        <v>671</v>
      </c>
      <c r="C339" s="54">
        <v>254024.16</v>
      </c>
      <c r="D339" s="54">
        <v>61803.9</v>
      </c>
      <c r="E339" s="54">
        <v>2582.7400000000002</v>
      </c>
      <c r="F339" s="54">
        <v>5460.01</v>
      </c>
      <c r="G339" s="54">
        <v>2428.16</v>
      </c>
      <c r="H339" s="54">
        <v>1193.51</v>
      </c>
      <c r="I339" s="54">
        <v>2912.37</v>
      </c>
      <c r="J339" s="54">
        <v>412.47</v>
      </c>
      <c r="K339" s="54">
        <v>325.95999999999998</v>
      </c>
      <c r="L339" s="55">
        <v>0</v>
      </c>
      <c r="M339" s="54">
        <v>0</v>
      </c>
      <c r="N339" s="56">
        <f t="shared" si="5"/>
        <v>331143.27999999997</v>
      </c>
    </row>
    <row r="340" spans="1:14" ht="15.6" x14ac:dyDescent="0.3">
      <c r="A340" s="37" t="s">
        <v>672</v>
      </c>
      <c r="B340" s="38" t="s">
        <v>673</v>
      </c>
      <c r="C340" s="54">
        <v>97751.680000000008</v>
      </c>
      <c r="D340" s="54">
        <v>31002.57</v>
      </c>
      <c r="E340" s="54">
        <v>1183.74</v>
      </c>
      <c r="F340" s="54">
        <v>2694.9700000000003</v>
      </c>
      <c r="G340" s="54">
        <v>907.55</v>
      </c>
      <c r="H340" s="54">
        <v>463.01</v>
      </c>
      <c r="I340" s="54">
        <v>1034.01</v>
      </c>
      <c r="J340" s="54">
        <v>213.08</v>
      </c>
      <c r="K340" s="54">
        <v>110.91</v>
      </c>
      <c r="L340" s="55">
        <v>4236</v>
      </c>
      <c r="M340" s="54">
        <v>0</v>
      </c>
      <c r="N340" s="56">
        <f t="shared" si="5"/>
        <v>139597.51999999999</v>
      </c>
    </row>
    <row r="341" spans="1:14" ht="15.6" x14ac:dyDescent="0.3">
      <c r="A341" s="37" t="s">
        <v>674</v>
      </c>
      <c r="B341" s="38" t="s">
        <v>675</v>
      </c>
      <c r="C341" s="54">
        <v>528148.29</v>
      </c>
      <c r="D341" s="54">
        <v>135125.33000000002</v>
      </c>
      <c r="E341" s="54">
        <v>4356.1399999999994</v>
      </c>
      <c r="F341" s="54">
        <v>4975.3900000000003</v>
      </c>
      <c r="G341" s="54">
        <v>7984.56</v>
      </c>
      <c r="H341" s="54">
        <v>2571.7800000000002</v>
      </c>
      <c r="I341" s="54">
        <v>8988.06</v>
      </c>
      <c r="J341" s="54">
        <v>580.70000000000005</v>
      </c>
      <c r="K341" s="54">
        <v>953.87</v>
      </c>
      <c r="L341" s="55">
        <v>20785</v>
      </c>
      <c r="M341" s="54">
        <v>0</v>
      </c>
      <c r="N341" s="56">
        <f t="shared" si="5"/>
        <v>714469.12000000023</v>
      </c>
    </row>
    <row r="342" spans="1:14" ht="30" x14ac:dyDescent="0.3">
      <c r="A342" s="37" t="s">
        <v>676</v>
      </c>
      <c r="B342" s="38" t="s">
        <v>677</v>
      </c>
      <c r="C342" s="54">
        <v>4432397.46</v>
      </c>
      <c r="D342" s="54">
        <v>376542.86</v>
      </c>
      <c r="E342" s="54">
        <v>36963.949999999997</v>
      </c>
      <c r="F342" s="54">
        <v>50982.43</v>
      </c>
      <c r="G342" s="54">
        <v>123916.42</v>
      </c>
      <c r="H342" s="54">
        <v>21310.12</v>
      </c>
      <c r="I342" s="54">
        <v>97957.53</v>
      </c>
      <c r="J342" s="54">
        <v>4641.2700000000004</v>
      </c>
      <c r="K342" s="54">
        <v>7499.31</v>
      </c>
      <c r="L342" s="55">
        <v>0</v>
      </c>
      <c r="M342" s="54">
        <v>0</v>
      </c>
      <c r="N342" s="56">
        <f t="shared" si="5"/>
        <v>5152211.3499999996</v>
      </c>
    </row>
    <row r="343" spans="1:14" ht="15.6" x14ac:dyDescent="0.3">
      <c r="A343" s="37" t="s">
        <v>678</v>
      </c>
      <c r="B343" s="38" t="s">
        <v>679</v>
      </c>
      <c r="C343" s="54">
        <v>210302.7</v>
      </c>
      <c r="D343" s="54">
        <v>50524.2</v>
      </c>
      <c r="E343" s="54">
        <v>2444.88</v>
      </c>
      <c r="F343" s="54">
        <v>5306.84</v>
      </c>
      <c r="G343" s="54">
        <v>2138.89</v>
      </c>
      <c r="H343" s="54">
        <v>1000.29</v>
      </c>
      <c r="I343" s="54">
        <v>2402.91</v>
      </c>
      <c r="J343" s="54">
        <v>419.88</v>
      </c>
      <c r="K343" s="54">
        <v>257.70999999999998</v>
      </c>
      <c r="L343" s="55">
        <v>0</v>
      </c>
      <c r="M343" s="54">
        <v>0</v>
      </c>
      <c r="N343" s="56">
        <f t="shared" si="5"/>
        <v>274798.30000000005</v>
      </c>
    </row>
    <row r="344" spans="1:14" ht="15.6" x14ac:dyDescent="0.3">
      <c r="A344" s="37" t="s">
        <v>680</v>
      </c>
      <c r="B344" s="38" t="s">
        <v>681</v>
      </c>
      <c r="C344" s="54">
        <v>384626.57999999996</v>
      </c>
      <c r="D344" s="54">
        <v>122601.18</v>
      </c>
      <c r="E344" s="54">
        <v>3913.81</v>
      </c>
      <c r="F344" s="54">
        <v>7790.4000000000005</v>
      </c>
      <c r="G344" s="54">
        <v>4162.1000000000004</v>
      </c>
      <c r="H344" s="54">
        <v>1824.42</v>
      </c>
      <c r="I344" s="54">
        <v>4801.58</v>
      </c>
      <c r="J344" s="54">
        <v>653.79</v>
      </c>
      <c r="K344" s="54">
        <v>521.98</v>
      </c>
      <c r="L344" s="55">
        <v>16658</v>
      </c>
      <c r="M344" s="54">
        <v>0</v>
      </c>
      <c r="N344" s="56">
        <f t="shared" si="5"/>
        <v>547553.84</v>
      </c>
    </row>
    <row r="345" spans="1:14" ht="15.6" x14ac:dyDescent="0.3">
      <c r="A345" s="37" t="s">
        <v>682</v>
      </c>
      <c r="B345" s="38" t="s">
        <v>683</v>
      </c>
      <c r="C345" s="54">
        <v>730325.4800000001</v>
      </c>
      <c r="D345" s="54">
        <v>101844.07</v>
      </c>
      <c r="E345" s="54">
        <v>6457.35</v>
      </c>
      <c r="F345" s="54">
        <v>10609.76</v>
      </c>
      <c r="G345" s="54">
        <v>14263.75</v>
      </c>
      <c r="H345" s="54">
        <v>3482.07</v>
      </c>
      <c r="I345" s="54">
        <v>12605.29</v>
      </c>
      <c r="J345" s="54">
        <v>886.26</v>
      </c>
      <c r="K345" s="54">
        <v>1140.6400000000001</v>
      </c>
      <c r="L345" s="55">
        <v>30647</v>
      </c>
      <c r="M345" s="54">
        <v>0</v>
      </c>
      <c r="N345" s="56">
        <f t="shared" si="5"/>
        <v>912261.67</v>
      </c>
    </row>
    <row r="346" spans="1:14" ht="15.6" x14ac:dyDescent="0.3">
      <c r="A346" s="37" t="s">
        <v>684</v>
      </c>
      <c r="B346" s="38" t="s">
        <v>685</v>
      </c>
      <c r="C346" s="54">
        <v>1646670.11</v>
      </c>
      <c r="D346" s="54">
        <v>402712.26</v>
      </c>
      <c r="E346" s="54">
        <v>12265.09</v>
      </c>
      <c r="F346" s="54">
        <v>10643.949999999999</v>
      </c>
      <c r="G346" s="54">
        <v>24857.54</v>
      </c>
      <c r="H346" s="54">
        <v>8012.5</v>
      </c>
      <c r="I346" s="54">
        <v>29063.66</v>
      </c>
      <c r="J346" s="54">
        <v>1071.68</v>
      </c>
      <c r="K346" s="54">
        <v>3141.88</v>
      </c>
      <c r="L346" s="55">
        <v>0</v>
      </c>
      <c r="M346" s="54">
        <v>0</v>
      </c>
      <c r="N346" s="56">
        <f t="shared" si="5"/>
        <v>2138438.6700000004</v>
      </c>
    </row>
    <row r="347" spans="1:14" ht="30" x14ac:dyDescent="0.3">
      <c r="A347" s="37" t="s">
        <v>686</v>
      </c>
      <c r="B347" s="38" t="s">
        <v>687</v>
      </c>
      <c r="C347" s="54">
        <v>634339.6100000001</v>
      </c>
      <c r="D347" s="54">
        <v>193762.2</v>
      </c>
      <c r="E347" s="54">
        <v>4674.18</v>
      </c>
      <c r="F347" s="54">
        <v>9720.6</v>
      </c>
      <c r="G347" s="54">
        <v>10515.34</v>
      </c>
      <c r="H347" s="54">
        <v>2934.36</v>
      </c>
      <c r="I347" s="54">
        <v>9308.33</v>
      </c>
      <c r="J347" s="54">
        <v>953.35</v>
      </c>
      <c r="K347" s="54">
        <v>801.57</v>
      </c>
      <c r="L347" s="55">
        <v>0</v>
      </c>
      <c r="M347" s="54">
        <v>0</v>
      </c>
      <c r="N347" s="56">
        <f t="shared" si="5"/>
        <v>867009.53999999992</v>
      </c>
    </row>
    <row r="348" spans="1:14" ht="30" x14ac:dyDescent="0.3">
      <c r="A348" s="37" t="s">
        <v>688</v>
      </c>
      <c r="B348" s="38" t="s">
        <v>689</v>
      </c>
      <c r="C348" s="54">
        <v>230769.7</v>
      </c>
      <c r="D348" s="54">
        <v>37764.800000000003</v>
      </c>
      <c r="E348" s="54">
        <v>2592.71</v>
      </c>
      <c r="F348" s="54">
        <v>5657</v>
      </c>
      <c r="G348" s="54">
        <v>4287.82</v>
      </c>
      <c r="H348" s="54">
        <v>1092.28</v>
      </c>
      <c r="I348" s="54">
        <v>3508.98</v>
      </c>
      <c r="J348" s="54">
        <v>458.14</v>
      </c>
      <c r="K348" s="54">
        <v>281.19</v>
      </c>
      <c r="L348" s="55">
        <v>0</v>
      </c>
      <c r="M348" s="54">
        <v>0</v>
      </c>
      <c r="N348" s="56">
        <f t="shared" si="5"/>
        <v>286412.62000000005</v>
      </c>
    </row>
    <row r="349" spans="1:14" ht="15.6" x14ac:dyDescent="0.3">
      <c r="A349" s="37" t="s">
        <v>690</v>
      </c>
      <c r="B349" s="38" t="s">
        <v>691</v>
      </c>
      <c r="C349" s="54">
        <v>130067.78</v>
      </c>
      <c r="D349" s="54">
        <v>42700.61</v>
      </c>
      <c r="E349" s="54">
        <v>1553.52</v>
      </c>
      <c r="F349" s="54">
        <v>3692.8599999999997</v>
      </c>
      <c r="G349" s="54">
        <v>589.33000000000004</v>
      </c>
      <c r="H349" s="54">
        <v>610.85</v>
      </c>
      <c r="I349" s="54">
        <v>1019.12</v>
      </c>
      <c r="J349" s="54">
        <v>348.96</v>
      </c>
      <c r="K349" s="54">
        <v>134.37</v>
      </c>
      <c r="L349" s="55">
        <v>2568</v>
      </c>
      <c r="M349" s="54">
        <v>0</v>
      </c>
      <c r="N349" s="56">
        <f t="shared" si="5"/>
        <v>183285.39999999997</v>
      </c>
    </row>
    <row r="350" spans="1:14" ht="15.6" x14ac:dyDescent="0.3">
      <c r="A350" s="37" t="s">
        <v>692</v>
      </c>
      <c r="B350" s="38" t="s">
        <v>693</v>
      </c>
      <c r="C350" s="54">
        <v>871021.74</v>
      </c>
      <c r="D350" s="54">
        <v>197177.11000000002</v>
      </c>
      <c r="E350" s="54">
        <v>6492.2000000000007</v>
      </c>
      <c r="F350" s="54">
        <v>10902.02</v>
      </c>
      <c r="G350" s="54">
        <v>9865.7900000000009</v>
      </c>
      <c r="H350" s="54">
        <v>4056.66</v>
      </c>
      <c r="I350" s="54">
        <v>11990.4</v>
      </c>
      <c r="J350" s="54">
        <v>657.97</v>
      </c>
      <c r="K350" s="54">
        <v>1329.74</v>
      </c>
      <c r="L350" s="55">
        <v>0</v>
      </c>
      <c r="M350" s="54">
        <v>0</v>
      </c>
      <c r="N350" s="56">
        <f t="shared" si="5"/>
        <v>1113493.6299999999</v>
      </c>
    </row>
    <row r="351" spans="1:14" ht="15.6" x14ac:dyDescent="0.3">
      <c r="A351" s="37" t="s">
        <v>694</v>
      </c>
      <c r="B351" s="38" t="s">
        <v>695</v>
      </c>
      <c r="C351" s="54">
        <v>319681.31</v>
      </c>
      <c r="D351" s="54">
        <v>99160.180000000008</v>
      </c>
      <c r="E351" s="54">
        <v>3198.4700000000003</v>
      </c>
      <c r="F351" s="54">
        <v>6022.37</v>
      </c>
      <c r="G351" s="54">
        <v>4867.47</v>
      </c>
      <c r="H351" s="54">
        <v>1524.94</v>
      </c>
      <c r="I351" s="54">
        <v>4768.76</v>
      </c>
      <c r="J351" s="54">
        <v>513.96</v>
      </c>
      <c r="K351" s="54">
        <v>456.37</v>
      </c>
      <c r="L351" s="55">
        <v>0</v>
      </c>
      <c r="M351" s="54">
        <v>0</v>
      </c>
      <c r="N351" s="56">
        <f t="shared" si="5"/>
        <v>440193.82999999996</v>
      </c>
    </row>
    <row r="352" spans="1:14" ht="15.6" x14ac:dyDescent="0.3">
      <c r="A352" s="37" t="s">
        <v>696</v>
      </c>
      <c r="B352" s="38" t="s">
        <v>697</v>
      </c>
      <c r="C352" s="54">
        <v>328237.15000000002</v>
      </c>
      <c r="D352" s="54">
        <v>90038.8</v>
      </c>
      <c r="E352" s="54">
        <v>3369.0600000000004</v>
      </c>
      <c r="F352" s="54">
        <v>7140.66</v>
      </c>
      <c r="G352" s="54">
        <v>6971.23</v>
      </c>
      <c r="H352" s="54">
        <v>1543.55</v>
      </c>
      <c r="I352" s="54">
        <v>5444.35</v>
      </c>
      <c r="J352" s="54">
        <v>592.86</v>
      </c>
      <c r="K352" s="54">
        <v>416.8</v>
      </c>
      <c r="L352" s="55">
        <v>0</v>
      </c>
      <c r="M352" s="54">
        <v>0</v>
      </c>
      <c r="N352" s="56">
        <f t="shared" si="5"/>
        <v>443754.4599999999</v>
      </c>
    </row>
    <row r="353" spans="1:14" ht="15.6" x14ac:dyDescent="0.3">
      <c r="A353" s="37" t="s">
        <v>698</v>
      </c>
      <c r="B353" s="38" t="s">
        <v>699</v>
      </c>
      <c r="C353" s="54">
        <v>438668.89</v>
      </c>
      <c r="D353" s="54">
        <v>54117.56</v>
      </c>
      <c r="E353" s="54">
        <v>4274.6399999999994</v>
      </c>
      <c r="F353" s="54">
        <v>7986.3499999999995</v>
      </c>
      <c r="G353" s="54">
        <v>10328.35</v>
      </c>
      <c r="H353" s="54">
        <v>2086.75</v>
      </c>
      <c r="I353" s="54">
        <v>8169.83</v>
      </c>
      <c r="J353" s="54">
        <v>657.42</v>
      </c>
      <c r="K353" s="54">
        <v>630.84</v>
      </c>
      <c r="L353" s="55">
        <v>0</v>
      </c>
      <c r="M353" s="54">
        <v>0</v>
      </c>
      <c r="N353" s="56">
        <f t="shared" si="5"/>
        <v>526920.63</v>
      </c>
    </row>
    <row r="354" spans="1:14" ht="15.6" x14ac:dyDescent="0.3">
      <c r="A354" s="37" t="s">
        <v>700</v>
      </c>
      <c r="B354" s="38" t="s">
        <v>701</v>
      </c>
      <c r="C354" s="54">
        <v>559168.55000000005</v>
      </c>
      <c r="D354" s="54">
        <v>73407.429999999993</v>
      </c>
      <c r="E354" s="54">
        <v>4388.45</v>
      </c>
      <c r="F354" s="54">
        <v>4331.13</v>
      </c>
      <c r="G354" s="54">
        <v>3788.96</v>
      </c>
      <c r="H354" s="54">
        <v>2724.73</v>
      </c>
      <c r="I354" s="54">
        <v>7577.68</v>
      </c>
      <c r="J354" s="54">
        <v>431.44</v>
      </c>
      <c r="K354" s="54">
        <v>1048.55</v>
      </c>
      <c r="L354" s="55">
        <v>0</v>
      </c>
      <c r="M354" s="54">
        <v>0</v>
      </c>
      <c r="N354" s="56">
        <f t="shared" si="5"/>
        <v>656866.91999999993</v>
      </c>
    </row>
    <row r="355" spans="1:14" ht="15.6" x14ac:dyDescent="0.3">
      <c r="A355" s="37" t="s">
        <v>702</v>
      </c>
      <c r="B355" s="38" t="s">
        <v>703</v>
      </c>
      <c r="C355" s="54">
        <v>435347.49</v>
      </c>
      <c r="D355" s="54">
        <v>117070.57</v>
      </c>
      <c r="E355" s="54">
        <v>4188.2700000000004</v>
      </c>
      <c r="F355" s="54">
        <v>7195.84</v>
      </c>
      <c r="G355" s="54">
        <v>10298.86</v>
      </c>
      <c r="H355" s="54">
        <v>2089.1799999999998</v>
      </c>
      <c r="I355" s="54">
        <v>8383.16</v>
      </c>
      <c r="J355" s="54">
        <v>617.45000000000005</v>
      </c>
      <c r="K355" s="54">
        <v>666.18</v>
      </c>
      <c r="L355" s="55">
        <v>9659</v>
      </c>
      <c r="M355" s="54">
        <v>0</v>
      </c>
      <c r="N355" s="56">
        <f t="shared" si="5"/>
        <v>595516.00000000012</v>
      </c>
    </row>
    <row r="356" spans="1:14" ht="30" x14ac:dyDescent="0.3">
      <c r="A356" s="37" t="s">
        <v>704</v>
      </c>
      <c r="B356" s="38" t="s">
        <v>705</v>
      </c>
      <c r="C356" s="54">
        <v>1025329.19</v>
      </c>
      <c r="D356" s="54">
        <v>320162.53999999998</v>
      </c>
      <c r="E356" s="54">
        <v>9552.91</v>
      </c>
      <c r="F356" s="54">
        <v>16374.07</v>
      </c>
      <c r="G356" s="54">
        <v>20333.490000000002</v>
      </c>
      <c r="H356" s="54">
        <v>4900.1000000000004</v>
      </c>
      <c r="I356" s="54">
        <v>17849.91</v>
      </c>
      <c r="J356" s="54">
        <v>1366.75</v>
      </c>
      <c r="K356" s="54">
        <v>1567.86</v>
      </c>
      <c r="L356" s="55">
        <v>0</v>
      </c>
      <c r="M356" s="54">
        <v>0</v>
      </c>
      <c r="N356" s="56">
        <f t="shared" si="5"/>
        <v>1417436.82</v>
      </c>
    </row>
    <row r="357" spans="1:14" ht="15.6" x14ac:dyDescent="0.3">
      <c r="A357" s="37" t="s">
        <v>706</v>
      </c>
      <c r="B357" s="38" t="s">
        <v>707</v>
      </c>
      <c r="C357" s="54">
        <v>295559.08</v>
      </c>
      <c r="D357" s="54">
        <v>43565.279999999999</v>
      </c>
      <c r="E357" s="54">
        <v>2942.39</v>
      </c>
      <c r="F357" s="54">
        <v>5224.7800000000007</v>
      </c>
      <c r="G357" s="54">
        <v>5393.15</v>
      </c>
      <c r="H357" s="54">
        <v>1419.68</v>
      </c>
      <c r="I357" s="54">
        <v>4906.1099999999997</v>
      </c>
      <c r="J357" s="54">
        <v>439.96</v>
      </c>
      <c r="K357" s="54">
        <v>443.32</v>
      </c>
      <c r="L357" s="55">
        <v>2290</v>
      </c>
      <c r="M357" s="54">
        <v>0</v>
      </c>
      <c r="N357" s="56">
        <f t="shared" si="5"/>
        <v>362183.75000000006</v>
      </c>
    </row>
    <row r="358" spans="1:14" ht="15.6" x14ac:dyDescent="0.3">
      <c r="A358" s="37" t="s">
        <v>708</v>
      </c>
      <c r="B358" s="38" t="s">
        <v>709</v>
      </c>
      <c r="C358" s="54">
        <v>3399570.8699999996</v>
      </c>
      <c r="D358" s="54">
        <v>627970.43000000005</v>
      </c>
      <c r="E358" s="54">
        <v>25900.77</v>
      </c>
      <c r="F358" s="54">
        <v>23785.949999999997</v>
      </c>
      <c r="G358" s="54">
        <v>39774.519999999997</v>
      </c>
      <c r="H358" s="54">
        <v>16558.75</v>
      </c>
      <c r="I358" s="54">
        <v>54616.94</v>
      </c>
      <c r="J358" s="54">
        <v>2819.93</v>
      </c>
      <c r="K358" s="54">
        <v>6417.2</v>
      </c>
      <c r="L358" s="55">
        <v>164677</v>
      </c>
      <c r="M358" s="54">
        <v>0</v>
      </c>
      <c r="N358" s="56">
        <f t="shared" si="5"/>
        <v>4362092.3600000003</v>
      </c>
    </row>
    <row r="359" spans="1:14" ht="15.6" x14ac:dyDescent="0.3">
      <c r="A359" s="37" t="s">
        <v>710</v>
      </c>
      <c r="B359" s="38" t="s">
        <v>711</v>
      </c>
      <c r="C359" s="54">
        <v>355148.23</v>
      </c>
      <c r="D359" s="54">
        <v>113596.37</v>
      </c>
      <c r="E359" s="54">
        <v>3565.63</v>
      </c>
      <c r="F359" s="54">
        <v>6541.24</v>
      </c>
      <c r="G359" s="54">
        <v>6916.05</v>
      </c>
      <c r="H359" s="54">
        <v>1700.68</v>
      </c>
      <c r="I359" s="54">
        <v>6010.92</v>
      </c>
      <c r="J359" s="54">
        <v>545.38</v>
      </c>
      <c r="K359" s="54">
        <v>519.4</v>
      </c>
      <c r="L359" s="55">
        <v>5127</v>
      </c>
      <c r="M359" s="54">
        <v>0</v>
      </c>
      <c r="N359" s="56">
        <f t="shared" si="5"/>
        <v>499670.89999999997</v>
      </c>
    </row>
    <row r="360" spans="1:14" ht="15.6" x14ac:dyDescent="0.3">
      <c r="A360" s="37" t="s">
        <v>712</v>
      </c>
      <c r="B360" s="38" t="s">
        <v>713</v>
      </c>
      <c r="C360" s="54">
        <v>473254.39</v>
      </c>
      <c r="D360" s="54">
        <v>59358.2</v>
      </c>
      <c r="E360" s="54">
        <v>4465.3099999999995</v>
      </c>
      <c r="F360" s="54">
        <v>7328.1299999999992</v>
      </c>
      <c r="G360" s="54">
        <v>12651.55</v>
      </c>
      <c r="H360" s="54">
        <v>2276.91</v>
      </c>
      <c r="I360" s="54">
        <v>9641.6</v>
      </c>
      <c r="J360" s="54">
        <v>639.36</v>
      </c>
      <c r="K360" s="54">
        <v>744.97</v>
      </c>
      <c r="L360" s="55">
        <v>18110</v>
      </c>
      <c r="M360" s="54">
        <v>0</v>
      </c>
      <c r="N360" s="56">
        <f t="shared" si="5"/>
        <v>588470.42000000004</v>
      </c>
    </row>
    <row r="361" spans="1:14" ht="15.6" x14ac:dyDescent="0.3">
      <c r="A361" s="37" t="s">
        <v>714</v>
      </c>
      <c r="B361" s="38" t="s">
        <v>715</v>
      </c>
      <c r="C361" s="54">
        <v>272504.7</v>
      </c>
      <c r="D361" s="54">
        <v>109885.73</v>
      </c>
      <c r="E361" s="54">
        <v>2865.25</v>
      </c>
      <c r="F361" s="54">
        <v>5905.4</v>
      </c>
      <c r="G361" s="54">
        <v>5912.18</v>
      </c>
      <c r="H361" s="54">
        <v>1290.79</v>
      </c>
      <c r="I361" s="54">
        <v>4663.26</v>
      </c>
      <c r="J361" s="54">
        <v>484.67</v>
      </c>
      <c r="K361" s="54">
        <v>357</v>
      </c>
      <c r="L361" s="55">
        <v>0</v>
      </c>
      <c r="M361" s="54">
        <v>0</v>
      </c>
      <c r="N361" s="56">
        <f t="shared" si="5"/>
        <v>403868.98</v>
      </c>
    </row>
    <row r="362" spans="1:14" ht="15.6" x14ac:dyDescent="0.3">
      <c r="A362" s="37" t="s">
        <v>716</v>
      </c>
      <c r="B362" s="38" t="s">
        <v>717</v>
      </c>
      <c r="C362" s="54">
        <v>116205.31999999999</v>
      </c>
      <c r="D362" s="54">
        <v>54333.8</v>
      </c>
      <c r="E362" s="54">
        <v>1700.54</v>
      </c>
      <c r="F362" s="54">
        <v>4707.2</v>
      </c>
      <c r="G362" s="54">
        <v>1201.3699999999999</v>
      </c>
      <c r="H362" s="54">
        <v>536.41999999999996</v>
      </c>
      <c r="I362" s="54">
        <v>932.27</v>
      </c>
      <c r="J362" s="54">
        <v>351.67</v>
      </c>
      <c r="K362" s="54">
        <v>72.16</v>
      </c>
      <c r="L362" s="55">
        <v>5140</v>
      </c>
      <c r="M362" s="54">
        <v>0</v>
      </c>
      <c r="N362" s="56">
        <f t="shared" si="5"/>
        <v>185180.75000000003</v>
      </c>
    </row>
    <row r="363" spans="1:14" ht="15.6" x14ac:dyDescent="0.3">
      <c r="A363" s="37" t="s">
        <v>718</v>
      </c>
      <c r="B363" s="38" t="s">
        <v>719</v>
      </c>
      <c r="C363" s="54">
        <v>125969.96999999999</v>
      </c>
      <c r="D363" s="54">
        <v>45480</v>
      </c>
      <c r="E363" s="54">
        <v>1718.2800000000002</v>
      </c>
      <c r="F363" s="54">
        <v>4501.74</v>
      </c>
      <c r="G363" s="54">
        <v>1690.22</v>
      </c>
      <c r="H363" s="54">
        <v>586.08000000000004</v>
      </c>
      <c r="I363" s="54">
        <v>1319.92</v>
      </c>
      <c r="J363" s="54">
        <v>341.28</v>
      </c>
      <c r="K363" s="54">
        <v>101.05</v>
      </c>
      <c r="L363" s="55">
        <v>0</v>
      </c>
      <c r="M363" s="54">
        <v>0</v>
      </c>
      <c r="N363" s="56">
        <f t="shared" si="5"/>
        <v>181708.53999999995</v>
      </c>
    </row>
    <row r="364" spans="1:14" ht="15.6" x14ac:dyDescent="0.3">
      <c r="A364" s="37" t="s">
        <v>720</v>
      </c>
      <c r="B364" s="38" t="s">
        <v>721</v>
      </c>
      <c r="C364" s="54">
        <v>538030.48</v>
      </c>
      <c r="D364" s="54">
        <v>103666.17</v>
      </c>
      <c r="E364" s="54">
        <v>4821.2700000000004</v>
      </c>
      <c r="F364" s="54">
        <v>7004.5700000000006</v>
      </c>
      <c r="G364" s="54">
        <v>5338.7</v>
      </c>
      <c r="H364" s="54">
        <v>2601.0300000000002</v>
      </c>
      <c r="I364" s="54">
        <v>7459.2</v>
      </c>
      <c r="J364" s="54">
        <v>617.12</v>
      </c>
      <c r="K364" s="54">
        <v>901.36</v>
      </c>
      <c r="L364" s="55">
        <v>0</v>
      </c>
      <c r="M364" s="54">
        <v>0</v>
      </c>
      <c r="N364" s="56">
        <f t="shared" si="5"/>
        <v>670439.89999999991</v>
      </c>
    </row>
    <row r="365" spans="1:14" ht="15.6" x14ac:dyDescent="0.3">
      <c r="A365" s="37" t="s">
        <v>722</v>
      </c>
      <c r="B365" s="38" t="s">
        <v>723</v>
      </c>
      <c r="C365" s="54">
        <v>219872.21</v>
      </c>
      <c r="D365" s="54">
        <v>65492.32</v>
      </c>
      <c r="E365" s="54">
        <v>2410.44</v>
      </c>
      <c r="F365" s="54">
        <v>5334.47</v>
      </c>
      <c r="G365" s="54">
        <v>2080.1799999999998</v>
      </c>
      <c r="H365" s="54">
        <v>1034.9000000000001</v>
      </c>
      <c r="I365" s="54">
        <v>2408.0500000000002</v>
      </c>
      <c r="J365" s="54">
        <v>452.6</v>
      </c>
      <c r="K365" s="54">
        <v>262.39</v>
      </c>
      <c r="L365" s="55">
        <v>0</v>
      </c>
      <c r="M365" s="54">
        <v>0</v>
      </c>
      <c r="N365" s="56">
        <f t="shared" si="5"/>
        <v>299347.55999999994</v>
      </c>
    </row>
    <row r="366" spans="1:14" ht="15.6" x14ac:dyDescent="0.3">
      <c r="A366" s="37" t="s">
        <v>724</v>
      </c>
      <c r="B366" s="38" t="s">
        <v>725</v>
      </c>
      <c r="C366" s="54">
        <v>287074.32</v>
      </c>
      <c r="D366" s="54">
        <v>80398.55</v>
      </c>
      <c r="E366" s="54">
        <v>3341.27</v>
      </c>
      <c r="F366" s="54">
        <v>8175.03</v>
      </c>
      <c r="G366" s="54">
        <v>4817.24</v>
      </c>
      <c r="H366" s="54">
        <v>1334.24</v>
      </c>
      <c r="I366" s="54">
        <v>3794.96</v>
      </c>
      <c r="J366" s="54">
        <v>641.6</v>
      </c>
      <c r="K366" s="54">
        <v>290.52999999999997</v>
      </c>
      <c r="L366" s="55">
        <v>0</v>
      </c>
      <c r="M366" s="54">
        <v>0</v>
      </c>
      <c r="N366" s="56">
        <f t="shared" si="5"/>
        <v>389867.74000000005</v>
      </c>
    </row>
    <row r="367" spans="1:14" ht="15.6" x14ac:dyDescent="0.3">
      <c r="A367" s="37" t="s">
        <v>726</v>
      </c>
      <c r="B367" s="38" t="s">
        <v>727</v>
      </c>
      <c r="C367" s="54">
        <v>191610.03</v>
      </c>
      <c r="D367" s="54">
        <v>63203.799999999996</v>
      </c>
      <c r="E367" s="54">
        <v>2162.0300000000002</v>
      </c>
      <c r="F367" s="54">
        <v>5011</v>
      </c>
      <c r="G367" s="54">
        <v>1579.66</v>
      </c>
      <c r="H367" s="54">
        <v>897.32</v>
      </c>
      <c r="I367" s="54">
        <v>1903.59</v>
      </c>
      <c r="J367" s="54">
        <v>401.34</v>
      </c>
      <c r="K367" s="54">
        <v>214.02</v>
      </c>
      <c r="L367" s="55">
        <v>0</v>
      </c>
      <c r="M367" s="54">
        <v>0</v>
      </c>
      <c r="N367" s="56">
        <f t="shared" si="5"/>
        <v>266982.79000000004</v>
      </c>
    </row>
    <row r="368" spans="1:14" ht="15.6" x14ac:dyDescent="0.3">
      <c r="A368" s="37" t="s">
        <v>728</v>
      </c>
      <c r="B368" s="38" t="s">
        <v>729</v>
      </c>
      <c r="C368" s="54">
        <v>474702.29000000004</v>
      </c>
      <c r="D368" s="54">
        <v>178955.32</v>
      </c>
      <c r="E368" s="54">
        <v>4862.91</v>
      </c>
      <c r="F368" s="54">
        <v>9610.39</v>
      </c>
      <c r="G368" s="54">
        <v>9809.99</v>
      </c>
      <c r="H368" s="54">
        <v>2256.0300000000002</v>
      </c>
      <c r="I368" s="54">
        <v>8042.49</v>
      </c>
      <c r="J368" s="54">
        <v>804.49</v>
      </c>
      <c r="K368" s="54">
        <v>649.04</v>
      </c>
      <c r="L368" s="55">
        <v>0</v>
      </c>
      <c r="M368" s="54">
        <v>0</v>
      </c>
      <c r="N368" s="56">
        <f t="shared" si="5"/>
        <v>689692.95000000019</v>
      </c>
    </row>
    <row r="369" spans="1:14" ht="15.6" x14ac:dyDescent="0.3">
      <c r="A369" s="37" t="s">
        <v>730</v>
      </c>
      <c r="B369" s="38" t="s">
        <v>731</v>
      </c>
      <c r="C369" s="54">
        <v>156917.02000000002</v>
      </c>
      <c r="D369" s="54">
        <v>60196.05</v>
      </c>
      <c r="E369" s="54">
        <v>2134.7599999999998</v>
      </c>
      <c r="F369" s="54">
        <v>5611.4000000000005</v>
      </c>
      <c r="G369" s="54">
        <v>2054.5</v>
      </c>
      <c r="H369" s="54">
        <v>729.69</v>
      </c>
      <c r="I369" s="54">
        <v>1611</v>
      </c>
      <c r="J369" s="54">
        <v>430.67</v>
      </c>
      <c r="K369" s="54">
        <v>124.56</v>
      </c>
      <c r="L369" s="55">
        <v>0</v>
      </c>
      <c r="M369" s="54">
        <v>0</v>
      </c>
      <c r="N369" s="56">
        <f t="shared" si="5"/>
        <v>229809.65000000002</v>
      </c>
    </row>
    <row r="370" spans="1:14" ht="15.6" x14ac:dyDescent="0.3">
      <c r="A370" s="37" t="s">
        <v>732</v>
      </c>
      <c r="B370" s="38" t="s">
        <v>733</v>
      </c>
      <c r="C370" s="54">
        <v>283966.52999999997</v>
      </c>
      <c r="D370" s="54">
        <v>76787.92</v>
      </c>
      <c r="E370" s="54">
        <v>2822.6600000000003</v>
      </c>
      <c r="F370" s="54">
        <v>5477.5199999999995</v>
      </c>
      <c r="G370" s="54">
        <v>3655.94</v>
      </c>
      <c r="H370" s="54">
        <v>1347.59</v>
      </c>
      <c r="I370" s="54">
        <v>3868.81</v>
      </c>
      <c r="J370" s="54">
        <v>450.46</v>
      </c>
      <c r="K370" s="54">
        <v>395.32</v>
      </c>
      <c r="L370" s="55">
        <v>0</v>
      </c>
      <c r="M370" s="54">
        <v>0</v>
      </c>
      <c r="N370" s="56">
        <f t="shared" si="5"/>
        <v>378772.75</v>
      </c>
    </row>
    <row r="371" spans="1:14" ht="15.6" x14ac:dyDescent="0.3">
      <c r="A371" s="37" t="s">
        <v>734</v>
      </c>
      <c r="B371" s="38" t="s">
        <v>735</v>
      </c>
      <c r="C371" s="54">
        <v>326678.11</v>
      </c>
      <c r="D371" s="54">
        <v>95757.440000000002</v>
      </c>
      <c r="E371" s="54">
        <v>3337.74</v>
      </c>
      <c r="F371" s="54">
        <v>6499.6900000000005</v>
      </c>
      <c r="G371" s="54">
        <v>6499.87</v>
      </c>
      <c r="H371" s="54">
        <v>1555.16</v>
      </c>
      <c r="I371" s="54">
        <v>5496</v>
      </c>
      <c r="J371" s="54">
        <v>554.17999999999995</v>
      </c>
      <c r="K371" s="54">
        <v>452.54</v>
      </c>
      <c r="L371" s="55">
        <v>14709</v>
      </c>
      <c r="M371" s="54">
        <v>0</v>
      </c>
      <c r="N371" s="56">
        <f t="shared" si="5"/>
        <v>461539.72999999992</v>
      </c>
    </row>
    <row r="372" spans="1:14" ht="15.6" x14ac:dyDescent="0.3">
      <c r="A372" s="37" t="s">
        <v>736</v>
      </c>
      <c r="B372" s="38" t="s">
        <v>737</v>
      </c>
      <c r="C372" s="54">
        <v>1838346.1900000002</v>
      </c>
      <c r="D372" s="54">
        <v>603477.02</v>
      </c>
      <c r="E372" s="54">
        <v>15516.73</v>
      </c>
      <c r="F372" s="54">
        <v>22365.31</v>
      </c>
      <c r="G372" s="54">
        <v>45910.64</v>
      </c>
      <c r="H372" s="54">
        <v>8819.4500000000007</v>
      </c>
      <c r="I372" s="54">
        <v>37785.199999999997</v>
      </c>
      <c r="J372" s="54">
        <v>1930.63</v>
      </c>
      <c r="K372" s="54">
        <v>3059.14</v>
      </c>
      <c r="L372" s="55">
        <v>0</v>
      </c>
      <c r="M372" s="54">
        <v>0</v>
      </c>
      <c r="N372" s="56">
        <f t="shared" si="5"/>
        <v>2577210.3100000005</v>
      </c>
    </row>
    <row r="373" spans="1:14" ht="15.6" x14ac:dyDescent="0.3">
      <c r="A373" s="37" t="s">
        <v>738</v>
      </c>
      <c r="B373" s="38" t="s">
        <v>739</v>
      </c>
      <c r="C373" s="54">
        <v>308800.28000000003</v>
      </c>
      <c r="D373" s="54">
        <v>60844.49</v>
      </c>
      <c r="E373" s="54">
        <v>2704.98</v>
      </c>
      <c r="F373" s="54">
        <v>3617.5699999999997</v>
      </c>
      <c r="G373" s="54">
        <v>2587.7800000000002</v>
      </c>
      <c r="H373" s="54">
        <v>1499.26</v>
      </c>
      <c r="I373" s="54">
        <v>4165.63</v>
      </c>
      <c r="J373" s="54">
        <v>344.63</v>
      </c>
      <c r="K373" s="54">
        <v>534.6</v>
      </c>
      <c r="L373" s="55">
        <v>7300</v>
      </c>
      <c r="M373" s="54">
        <v>0</v>
      </c>
      <c r="N373" s="56">
        <f t="shared" si="5"/>
        <v>392399.22000000003</v>
      </c>
    </row>
    <row r="374" spans="1:14" ht="15.6" x14ac:dyDescent="0.3">
      <c r="A374" s="37" t="s">
        <v>740</v>
      </c>
      <c r="B374" s="38" t="s">
        <v>741</v>
      </c>
      <c r="C374" s="54">
        <v>730601.25</v>
      </c>
      <c r="D374" s="54">
        <v>238668.96</v>
      </c>
      <c r="E374" s="54">
        <v>6361.76</v>
      </c>
      <c r="F374" s="54">
        <v>9983.380000000001</v>
      </c>
      <c r="G374" s="54">
        <v>9155.0300000000007</v>
      </c>
      <c r="H374" s="54">
        <v>3494.42</v>
      </c>
      <c r="I374" s="54">
        <v>10563.92</v>
      </c>
      <c r="J374" s="54">
        <v>1015.86</v>
      </c>
      <c r="K374" s="54">
        <v>1159.79</v>
      </c>
      <c r="L374" s="55">
        <v>50279</v>
      </c>
      <c r="M374" s="54">
        <v>0</v>
      </c>
      <c r="N374" s="56">
        <f t="shared" si="5"/>
        <v>1061283.3700000001</v>
      </c>
    </row>
    <row r="375" spans="1:14" ht="15.6" x14ac:dyDescent="0.3">
      <c r="A375" s="37" t="s">
        <v>742</v>
      </c>
      <c r="B375" s="38" t="s">
        <v>743</v>
      </c>
      <c r="C375" s="54">
        <v>491888.82999999996</v>
      </c>
      <c r="D375" s="54">
        <v>121879.84</v>
      </c>
      <c r="E375" s="54">
        <v>4794.7300000000005</v>
      </c>
      <c r="F375" s="54">
        <v>8653.1500000000015</v>
      </c>
      <c r="G375" s="54">
        <v>11545.64</v>
      </c>
      <c r="H375" s="54">
        <v>2350.9</v>
      </c>
      <c r="I375" s="54">
        <v>9143.01</v>
      </c>
      <c r="J375" s="54">
        <v>731.5</v>
      </c>
      <c r="K375" s="54">
        <v>726.73</v>
      </c>
      <c r="L375" s="55">
        <v>50147</v>
      </c>
      <c r="M375" s="54">
        <v>0</v>
      </c>
      <c r="N375" s="56">
        <f t="shared" si="5"/>
        <v>701861.33</v>
      </c>
    </row>
    <row r="376" spans="1:14" ht="15.6" x14ac:dyDescent="0.3">
      <c r="A376" s="37" t="s">
        <v>744</v>
      </c>
      <c r="B376" s="38" t="s">
        <v>745</v>
      </c>
      <c r="C376" s="54">
        <v>483557.68999999994</v>
      </c>
      <c r="D376" s="54">
        <v>181993.39</v>
      </c>
      <c r="E376" s="54">
        <v>5744.64</v>
      </c>
      <c r="F376" s="54">
        <v>13270.44</v>
      </c>
      <c r="G376" s="54">
        <v>5087.3</v>
      </c>
      <c r="H376" s="54">
        <v>2279.23</v>
      </c>
      <c r="I376" s="54">
        <v>5311.89</v>
      </c>
      <c r="J376" s="54">
        <v>1012.32</v>
      </c>
      <c r="K376" s="54">
        <v>539.94000000000005</v>
      </c>
      <c r="L376" s="55">
        <v>35138</v>
      </c>
      <c r="M376" s="54">
        <v>0</v>
      </c>
      <c r="N376" s="56">
        <f t="shared" si="5"/>
        <v>733934.83999999985</v>
      </c>
    </row>
    <row r="377" spans="1:14" ht="15.6" x14ac:dyDescent="0.3">
      <c r="A377" s="37" t="s">
        <v>746</v>
      </c>
      <c r="B377" s="38" t="s">
        <v>747</v>
      </c>
      <c r="C377" s="54">
        <v>279206.29000000004</v>
      </c>
      <c r="D377" s="54">
        <v>91580.930000000008</v>
      </c>
      <c r="E377" s="54">
        <v>2665.6</v>
      </c>
      <c r="F377" s="54">
        <v>4348.8999999999996</v>
      </c>
      <c r="G377" s="54">
        <v>5338.68</v>
      </c>
      <c r="H377" s="54">
        <v>1346.78</v>
      </c>
      <c r="I377" s="54">
        <v>4902.34</v>
      </c>
      <c r="J377" s="54">
        <v>382.63</v>
      </c>
      <c r="K377" s="54">
        <v>441.85</v>
      </c>
      <c r="L377" s="55">
        <v>17856</v>
      </c>
      <c r="M377" s="54">
        <v>0</v>
      </c>
      <c r="N377" s="56">
        <f t="shared" si="5"/>
        <v>408070.00000000006</v>
      </c>
    </row>
    <row r="378" spans="1:14" ht="15.6" x14ac:dyDescent="0.3">
      <c r="A378" s="37" t="s">
        <v>748</v>
      </c>
      <c r="B378" s="38" t="s">
        <v>749</v>
      </c>
      <c r="C378" s="54">
        <v>194250.28999999998</v>
      </c>
      <c r="D378" s="54">
        <v>67261.48</v>
      </c>
      <c r="E378" s="54">
        <v>1929.42</v>
      </c>
      <c r="F378" s="54">
        <v>4071.8199999999997</v>
      </c>
      <c r="G378" s="54">
        <v>1607.99</v>
      </c>
      <c r="H378" s="54">
        <v>910.52</v>
      </c>
      <c r="I378" s="54">
        <v>2129.81</v>
      </c>
      <c r="J378" s="54">
        <v>317.74</v>
      </c>
      <c r="K378" s="54">
        <v>249.48</v>
      </c>
      <c r="L378" s="55">
        <v>0</v>
      </c>
      <c r="M378" s="54">
        <v>0</v>
      </c>
      <c r="N378" s="56">
        <f t="shared" si="5"/>
        <v>272728.54999999993</v>
      </c>
    </row>
    <row r="379" spans="1:14" ht="15.6" x14ac:dyDescent="0.3">
      <c r="A379" s="37" t="s">
        <v>750</v>
      </c>
      <c r="B379" s="38" t="s">
        <v>751</v>
      </c>
      <c r="C379" s="54">
        <v>171633.5</v>
      </c>
      <c r="D379" s="54">
        <v>57860.03</v>
      </c>
      <c r="E379" s="54">
        <v>2143.85</v>
      </c>
      <c r="F379" s="54">
        <v>5600.09</v>
      </c>
      <c r="G379" s="54">
        <v>2445.02</v>
      </c>
      <c r="H379" s="54">
        <v>792.2</v>
      </c>
      <c r="I379" s="54">
        <v>1911.05</v>
      </c>
      <c r="J379" s="54">
        <v>431.95</v>
      </c>
      <c r="K379" s="54">
        <v>146.30000000000001</v>
      </c>
      <c r="L379" s="55">
        <v>0</v>
      </c>
      <c r="M379" s="54">
        <v>0</v>
      </c>
      <c r="N379" s="56">
        <f t="shared" si="5"/>
        <v>242963.99</v>
      </c>
    </row>
    <row r="380" spans="1:14" ht="15.6" x14ac:dyDescent="0.3">
      <c r="A380" s="37" t="s">
        <v>752</v>
      </c>
      <c r="B380" s="38" t="s">
        <v>753</v>
      </c>
      <c r="C380" s="54">
        <v>261731.93</v>
      </c>
      <c r="D380" s="54">
        <v>86247.26</v>
      </c>
      <c r="E380" s="54">
        <v>2973.35</v>
      </c>
      <c r="F380" s="54">
        <v>6524.2400000000007</v>
      </c>
      <c r="G380" s="54">
        <v>3319.07</v>
      </c>
      <c r="H380" s="54">
        <v>1239.19</v>
      </c>
      <c r="I380" s="54">
        <v>3229.79</v>
      </c>
      <c r="J380" s="54">
        <v>519.51</v>
      </c>
      <c r="K380" s="54">
        <v>316.58999999999997</v>
      </c>
      <c r="L380" s="55">
        <v>4723</v>
      </c>
      <c r="M380" s="54">
        <v>0</v>
      </c>
      <c r="N380" s="56">
        <f t="shared" si="5"/>
        <v>370823.93</v>
      </c>
    </row>
    <row r="381" spans="1:14" ht="15.6" x14ac:dyDescent="0.3">
      <c r="A381" s="37" t="s">
        <v>754</v>
      </c>
      <c r="B381" s="38" t="s">
        <v>755</v>
      </c>
      <c r="C381" s="54">
        <v>103375.76999999999</v>
      </c>
      <c r="D381" s="54">
        <v>43345.229999999996</v>
      </c>
      <c r="E381" s="54">
        <v>1464.1499999999999</v>
      </c>
      <c r="F381" s="54">
        <v>3908.0499999999997</v>
      </c>
      <c r="G381" s="54">
        <v>1000.24</v>
      </c>
      <c r="H381" s="54">
        <v>480.77</v>
      </c>
      <c r="I381" s="54">
        <v>872.49</v>
      </c>
      <c r="J381" s="54">
        <v>294.5</v>
      </c>
      <c r="K381" s="54">
        <v>76.12</v>
      </c>
      <c r="L381" s="55">
        <v>0</v>
      </c>
      <c r="M381" s="54">
        <v>0</v>
      </c>
      <c r="N381" s="56">
        <f t="shared" si="5"/>
        <v>154817.31999999995</v>
      </c>
    </row>
    <row r="382" spans="1:14" ht="15.6" x14ac:dyDescent="0.3">
      <c r="A382" s="37" t="s">
        <v>756</v>
      </c>
      <c r="B382" s="38" t="s">
        <v>757</v>
      </c>
      <c r="C382" s="54">
        <v>198767.45</v>
      </c>
      <c r="D382" s="54">
        <v>41638.800000000003</v>
      </c>
      <c r="E382" s="54">
        <v>2242.5299999999997</v>
      </c>
      <c r="F382" s="54">
        <v>4868.0200000000004</v>
      </c>
      <c r="G382" s="54">
        <v>4167.41</v>
      </c>
      <c r="H382" s="54">
        <v>942.15</v>
      </c>
      <c r="I382" s="54">
        <v>3188.31</v>
      </c>
      <c r="J382" s="54">
        <v>388.34</v>
      </c>
      <c r="K382" s="54">
        <v>244.09</v>
      </c>
      <c r="L382" s="55">
        <v>0</v>
      </c>
      <c r="M382" s="54">
        <v>0</v>
      </c>
      <c r="N382" s="56">
        <f t="shared" si="5"/>
        <v>256447.09999999998</v>
      </c>
    </row>
    <row r="383" spans="1:14" ht="15.6" x14ac:dyDescent="0.3">
      <c r="A383" s="37" t="s">
        <v>758</v>
      </c>
      <c r="B383" s="38" t="s">
        <v>759</v>
      </c>
      <c r="C383" s="54">
        <v>1869461.44</v>
      </c>
      <c r="D383" s="54">
        <v>426389.73</v>
      </c>
      <c r="E383" s="54">
        <v>13563.470000000001</v>
      </c>
      <c r="F383" s="54">
        <v>11961.129999999997</v>
      </c>
      <c r="G383" s="54">
        <v>31430.14</v>
      </c>
      <c r="H383" s="54">
        <v>9056.0300000000007</v>
      </c>
      <c r="I383" s="54">
        <v>34333.370000000003</v>
      </c>
      <c r="J383" s="54">
        <v>1299.3499999999999</v>
      </c>
      <c r="K383" s="54">
        <v>3521.55</v>
      </c>
      <c r="L383" s="55">
        <v>0</v>
      </c>
      <c r="M383" s="54">
        <v>0</v>
      </c>
      <c r="N383" s="56">
        <f t="shared" si="5"/>
        <v>2401016.21</v>
      </c>
    </row>
    <row r="384" spans="1:14" ht="15.6" x14ac:dyDescent="0.3">
      <c r="A384" s="37" t="s">
        <v>760</v>
      </c>
      <c r="B384" s="38" t="s">
        <v>761</v>
      </c>
      <c r="C384" s="54">
        <v>90836.87</v>
      </c>
      <c r="D384" s="54">
        <v>44894.63</v>
      </c>
      <c r="E384" s="54">
        <v>1218.1299999999999</v>
      </c>
      <c r="F384" s="54">
        <v>3179.5699999999997</v>
      </c>
      <c r="G384" s="54">
        <v>898.24</v>
      </c>
      <c r="H384" s="54">
        <v>422.23</v>
      </c>
      <c r="I384" s="54">
        <v>820.87</v>
      </c>
      <c r="J384" s="54">
        <v>242.59</v>
      </c>
      <c r="K384" s="54">
        <v>74.42</v>
      </c>
      <c r="L384" s="55">
        <v>0</v>
      </c>
      <c r="M384" s="54">
        <v>0</v>
      </c>
      <c r="N384" s="56">
        <f t="shared" si="5"/>
        <v>142587.55000000002</v>
      </c>
    </row>
    <row r="385" spans="1:14" ht="15.6" x14ac:dyDescent="0.3">
      <c r="A385" s="37" t="s">
        <v>762</v>
      </c>
      <c r="B385" s="38" t="s">
        <v>763</v>
      </c>
      <c r="C385" s="54">
        <v>1073842.8700000001</v>
      </c>
      <c r="D385" s="54">
        <v>152933.82999999999</v>
      </c>
      <c r="E385" s="54">
        <v>9911.9399999999987</v>
      </c>
      <c r="F385" s="54">
        <v>16742.18</v>
      </c>
      <c r="G385" s="54">
        <v>27204.639999999999</v>
      </c>
      <c r="H385" s="54">
        <v>5134.9799999999996</v>
      </c>
      <c r="I385" s="54">
        <v>21287.7</v>
      </c>
      <c r="J385" s="54">
        <v>1444.66</v>
      </c>
      <c r="K385" s="54">
        <v>1654.12</v>
      </c>
      <c r="L385" s="55">
        <v>31258</v>
      </c>
      <c r="M385" s="54">
        <v>0</v>
      </c>
      <c r="N385" s="56">
        <f t="shared" si="5"/>
        <v>1341414.92</v>
      </c>
    </row>
    <row r="386" spans="1:14" ht="15.6" x14ac:dyDescent="0.3">
      <c r="A386" s="37" t="s">
        <v>764</v>
      </c>
      <c r="B386" s="38" t="s">
        <v>765</v>
      </c>
      <c r="C386" s="54">
        <v>397863.81</v>
      </c>
      <c r="D386" s="54">
        <v>107395.3</v>
      </c>
      <c r="E386" s="54">
        <v>3781.76</v>
      </c>
      <c r="F386" s="54">
        <v>6626.54</v>
      </c>
      <c r="G386" s="54">
        <v>9172.8700000000008</v>
      </c>
      <c r="H386" s="54">
        <v>1901.98</v>
      </c>
      <c r="I386" s="54">
        <v>7474.83</v>
      </c>
      <c r="J386" s="54">
        <v>569.5</v>
      </c>
      <c r="K386" s="54">
        <v>599.28</v>
      </c>
      <c r="L386" s="55">
        <v>0</v>
      </c>
      <c r="M386" s="54">
        <v>0</v>
      </c>
      <c r="N386" s="56">
        <f t="shared" si="5"/>
        <v>535385.87</v>
      </c>
    </row>
    <row r="387" spans="1:14" ht="15.6" x14ac:dyDescent="0.3">
      <c r="A387" s="37" t="s">
        <v>766</v>
      </c>
      <c r="B387" s="38" t="s">
        <v>767</v>
      </c>
      <c r="C387" s="54">
        <v>375733.18000000005</v>
      </c>
      <c r="D387" s="54">
        <v>138841.24</v>
      </c>
      <c r="E387" s="54">
        <v>3657.8</v>
      </c>
      <c r="F387" s="54">
        <v>6376.8</v>
      </c>
      <c r="G387" s="54">
        <v>7286.05</v>
      </c>
      <c r="H387" s="54">
        <v>1802.76</v>
      </c>
      <c r="I387" s="54">
        <v>6458.45</v>
      </c>
      <c r="J387" s="54">
        <v>543.4</v>
      </c>
      <c r="K387" s="54">
        <v>569.86</v>
      </c>
      <c r="L387" s="55">
        <v>8449</v>
      </c>
      <c r="M387" s="54">
        <v>0</v>
      </c>
      <c r="N387" s="56">
        <f t="shared" si="5"/>
        <v>549718.54</v>
      </c>
    </row>
    <row r="388" spans="1:14" ht="15.6" x14ac:dyDescent="0.3">
      <c r="A388" s="37" t="s">
        <v>768</v>
      </c>
      <c r="B388" s="38" t="s">
        <v>769</v>
      </c>
      <c r="C388" s="54">
        <v>238961.51</v>
      </c>
      <c r="D388" s="54">
        <v>38892.800000000003</v>
      </c>
      <c r="E388" s="54">
        <v>2470.13</v>
      </c>
      <c r="F388" s="54">
        <v>4795.83</v>
      </c>
      <c r="G388" s="54">
        <v>5461.36</v>
      </c>
      <c r="H388" s="54">
        <v>1139.49</v>
      </c>
      <c r="I388" s="54">
        <v>4346.09</v>
      </c>
      <c r="J388" s="54">
        <v>395.84</v>
      </c>
      <c r="K388" s="54">
        <v>332.79</v>
      </c>
      <c r="L388" s="55">
        <v>0</v>
      </c>
      <c r="M388" s="54">
        <v>0</v>
      </c>
      <c r="N388" s="56">
        <f t="shared" si="5"/>
        <v>296795.84000000003</v>
      </c>
    </row>
    <row r="389" spans="1:14" ht="15.6" x14ac:dyDescent="0.3">
      <c r="A389" s="37" t="s">
        <v>770</v>
      </c>
      <c r="B389" s="38" t="s">
        <v>771</v>
      </c>
      <c r="C389" s="54">
        <v>347770.98</v>
      </c>
      <c r="D389" s="54">
        <v>176704.39</v>
      </c>
      <c r="E389" s="54">
        <v>3186</v>
      </c>
      <c r="F389" s="54">
        <v>5284.51</v>
      </c>
      <c r="G389" s="54">
        <v>7143.34</v>
      </c>
      <c r="H389" s="54">
        <v>1664.53</v>
      </c>
      <c r="I389" s="54">
        <v>6290.66</v>
      </c>
      <c r="J389" s="54">
        <v>450.37</v>
      </c>
      <c r="K389" s="54">
        <v>542.05999999999995</v>
      </c>
      <c r="L389" s="55">
        <v>0</v>
      </c>
      <c r="M389" s="54">
        <v>0</v>
      </c>
      <c r="N389" s="56">
        <f t="shared" si="5"/>
        <v>549036.84000000008</v>
      </c>
    </row>
    <row r="390" spans="1:14" ht="15.6" x14ac:dyDescent="0.3">
      <c r="A390" s="37" t="s">
        <v>772</v>
      </c>
      <c r="B390" s="38" t="s">
        <v>773</v>
      </c>
      <c r="C390" s="54">
        <v>173541.25999999998</v>
      </c>
      <c r="D390" s="54">
        <v>51929.71</v>
      </c>
      <c r="E390" s="54">
        <v>2131.6999999999998</v>
      </c>
      <c r="F390" s="54">
        <v>5178.5</v>
      </c>
      <c r="G390" s="54">
        <v>2904.74</v>
      </c>
      <c r="H390" s="54">
        <v>812.89</v>
      </c>
      <c r="I390" s="54">
        <v>2290.9299999999998</v>
      </c>
      <c r="J390" s="54">
        <v>397.45</v>
      </c>
      <c r="K390" s="54">
        <v>175.39</v>
      </c>
      <c r="L390" s="55">
        <v>0</v>
      </c>
      <c r="M390" s="54">
        <v>0</v>
      </c>
      <c r="N390" s="56">
        <f t="shared" si="5"/>
        <v>239362.57</v>
      </c>
    </row>
    <row r="391" spans="1:14" ht="15.6" x14ac:dyDescent="0.3">
      <c r="A391" s="37" t="s">
        <v>774</v>
      </c>
      <c r="B391" s="38" t="s">
        <v>775</v>
      </c>
      <c r="C391" s="54">
        <v>113806.51</v>
      </c>
      <c r="D391" s="54">
        <v>51695.570000000007</v>
      </c>
      <c r="E391" s="54">
        <v>1473.8899999999999</v>
      </c>
      <c r="F391" s="54">
        <v>3752.3999999999996</v>
      </c>
      <c r="G391" s="54">
        <v>1456.77</v>
      </c>
      <c r="H391" s="54">
        <v>531.16999999999996</v>
      </c>
      <c r="I391" s="54">
        <v>1205.47</v>
      </c>
      <c r="J391" s="54">
        <v>355.71</v>
      </c>
      <c r="K391" s="54">
        <v>97.62</v>
      </c>
      <c r="L391" s="55">
        <v>0</v>
      </c>
      <c r="M391" s="54">
        <v>0</v>
      </c>
      <c r="N391" s="56">
        <f t="shared" si="5"/>
        <v>174375.11000000002</v>
      </c>
    </row>
    <row r="392" spans="1:14" ht="15.6" x14ac:dyDescent="0.3">
      <c r="A392" s="37" t="s">
        <v>776</v>
      </c>
      <c r="B392" s="38" t="s">
        <v>777</v>
      </c>
      <c r="C392" s="54">
        <v>491541.77</v>
      </c>
      <c r="D392" s="54">
        <v>135042.29</v>
      </c>
      <c r="E392" s="54">
        <v>4756.01</v>
      </c>
      <c r="F392" s="54">
        <v>8403.2200000000012</v>
      </c>
      <c r="G392" s="54">
        <v>11892.13</v>
      </c>
      <c r="H392" s="54">
        <v>2353.15</v>
      </c>
      <c r="I392" s="54">
        <v>9437.7099999999991</v>
      </c>
      <c r="J392" s="54">
        <v>716.81</v>
      </c>
      <c r="K392" s="54">
        <v>737.43</v>
      </c>
      <c r="L392" s="55">
        <v>0</v>
      </c>
      <c r="M392" s="54">
        <v>0</v>
      </c>
      <c r="N392" s="56">
        <f t="shared" si="5"/>
        <v>664880.52000000014</v>
      </c>
    </row>
    <row r="393" spans="1:14" ht="15.6" x14ac:dyDescent="0.3">
      <c r="A393" s="37" t="s">
        <v>778</v>
      </c>
      <c r="B393" s="38" t="s">
        <v>779</v>
      </c>
      <c r="C393" s="54">
        <v>19612643.080000002</v>
      </c>
      <c r="D393" s="54">
        <v>4052460.4099999997</v>
      </c>
      <c r="E393" s="54">
        <v>137062.77000000002</v>
      </c>
      <c r="F393" s="54">
        <v>85215.33</v>
      </c>
      <c r="G393" s="54">
        <v>241223.96</v>
      </c>
      <c r="H393" s="54">
        <v>95733.63</v>
      </c>
      <c r="I393" s="54">
        <v>328449.44</v>
      </c>
      <c r="J393" s="54">
        <v>12536.42</v>
      </c>
      <c r="K393" s="54">
        <v>38808.089999999997</v>
      </c>
      <c r="L393" s="55">
        <v>0</v>
      </c>
      <c r="M393" s="54">
        <v>0</v>
      </c>
      <c r="N393" s="56">
        <f t="shared" ref="N393:N456" si="6">SUM(C393:M393)</f>
        <v>24604133.130000003</v>
      </c>
    </row>
    <row r="394" spans="1:14" ht="15.6" x14ac:dyDescent="0.3">
      <c r="A394" s="37" t="s">
        <v>780</v>
      </c>
      <c r="B394" s="38" t="s">
        <v>781</v>
      </c>
      <c r="C394" s="54">
        <v>2074250.09</v>
      </c>
      <c r="D394" s="54">
        <v>131627.93</v>
      </c>
      <c r="E394" s="54">
        <v>18312.170000000002</v>
      </c>
      <c r="F394" s="54">
        <v>36252.089999999997</v>
      </c>
      <c r="G394" s="54">
        <v>48416.03</v>
      </c>
      <c r="H394" s="54">
        <v>9679.2199999999993</v>
      </c>
      <c r="I394" s="54">
        <v>36978.53</v>
      </c>
      <c r="J394" s="54">
        <v>2953.28</v>
      </c>
      <c r="K394" s="54">
        <v>2830.96</v>
      </c>
      <c r="L394" s="55">
        <v>0</v>
      </c>
      <c r="M394" s="54">
        <v>0</v>
      </c>
      <c r="N394" s="56">
        <f t="shared" si="6"/>
        <v>2361300.2999999993</v>
      </c>
    </row>
    <row r="395" spans="1:14" ht="15.6" x14ac:dyDescent="0.3">
      <c r="A395" s="37" t="s">
        <v>782</v>
      </c>
      <c r="B395" s="38" t="s">
        <v>783</v>
      </c>
      <c r="C395" s="54">
        <v>344970.25</v>
      </c>
      <c r="D395" s="54">
        <v>111246.67</v>
      </c>
      <c r="E395" s="54">
        <v>3295.8799999999997</v>
      </c>
      <c r="F395" s="54">
        <v>6244.69</v>
      </c>
      <c r="G395" s="54">
        <v>7045.13</v>
      </c>
      <c r="H395" s="54">
        <v>1634.21</v>
      </c>
      <c r="I395" s="54">
        <v>5940.33</v>
      </c>
      <c r="J395" s="54">
        <v>523.89</v>
      </c>
      <c r="K395" s="54">
        <v>489.18</v>
      </c>
      <c r="L395" s="55">
        <v>0</v>
      </c>
      <c r="M395" s="54">
        <v>0</v>
      </c>
      <c r="N395" s="56">
        <f t="shared" si="6"/>
        <v>481390.23000000004</v>
      </c>
    </row>
    <row r="396" spans="1:14" ht="15.6" x14ac:dyDescent="0.3">
      <c r="A396" s="37" t="s">
        <v>784</v>
      </c>
      <c r="B396" s="38" t="s">
        <v>785</v>
      </c>
      <c r="C396" s="54">
        <v>324420.66000000003</v>
      </c>
      <c r="D396" s="54">
        <v>179790.48</v>
      </c>
      <c r="E396" s="54">
        <v>3471.48</v>
      </c>
      <c r="F396" s="54">
        <v>7104.7300000000005</v>
      </c>
      <c r="G396" s="54">
        <v>7037.97</v>
      </c>
      <c r="H396" s="54">
        <v>1541.77</v>
      </c>
      <c r="I396" s="54">
        <v>5510.43</v>
      </c>
      <c r="J396" s="54">
        <v>574.80999999999995</v>
      </c>
      <c r="K396" s="54">
        <v>428.61</v>
      </c>
      <c r="L396" s="55">
        <v>13129</v>
      </c>
      <c r="M396" s="54">
        <v>0</v>
      </c>
      <c r="N396" s="56">
        <f t="shared" si="6"/>
        <v>543009.94000000006</v>
      </c>
    </row>
    <row r="397" spans="1:14" ht="15.6" x14ac:dyDescent="0.3">
      <c r="A397" s="37" t="s">
        <v>786</v>
      </c>
      <c r="B397" s="38" t="s">
        <v>787</v>
      </c>
      <c r="C397" s="54">
        <v>198571.16999999998</v>
      </c>
      <c r="D397" s="54">
        <v>94606.39</v>
      </c>
      <c r="E397" s="54">
        <v>2685.2400000000002</v>
      </c>
      <c r="F397" s="54">
        <v>6876.6100000000006</v>
      </c>
      <c r="G397" s="54">
        <v>2256.09</v>
      </c>
      <c r="H397" s="54">
        <v>929.08</v>
      </c>
      <c r="I397" s="54">
        <v>1959.65</v>
      </c>
      <c r="J397" s="54">
        <v>527.28</v>
      </c>
      <c r="K397" s="54">
        <v>170.42</v>
      </c>
      <c r="L397" s="55">
        <v>12208</v>
      </c>
      <c r="M397" s="54">
        <v>0</v>
      </c>
      <c r="N397" s="56">
        <f t="shared" si="6"/>
        <v>320789.93000000005</v>
      </c>
    </row>
    <row r="398" spans="1:14" ht="15.6" x14ac:dyDescent="0.3">
      <c r="A398" s="37" t="s">
        <v>788</v>
      </c>
      <c r="B398" s="38" t="s">
        <v>789</v>
      </c>
      <c r="C398" s="54">
        <v>8949813.5</v>
      </c>
      <c r="D398" s="54">
        <v>1290701.77</v>
      </c>
      <c r="E398" s="54">
        <v>67325.45</v>
      </c>
      <c r="F398" s="54">
        <v>41655.189999999995</v>
      </c>
      <c r="G398" s="54">
        <v>119519.15</v>
      </c>
      <c r="H398" s="54">
        <v>44200.5</v>
      </c>
      <c r="I398" s="54">
        <v>157338.98000000001</v>
      </c>
      <c r="J398" s="54">
        <v>6353.03</v>
      </c>
      <c r="K398" s="54">
        <v>18142.169999999998</v>
      </c>
      <c r="L398" s="55">
        <v>698058</v>
      </c>
      <c r="M398" s="54">
        <v>0</v>
      </c>
      <c r="N398" s="56">
        <f t="shared" si="6"/>
        <v>11393107.739999998</v>
      </c>
    </row>
    <row r="399" spans="1:14" ht="15.6" x14ac:dyDescent="0.3">
      <c r="A399" s="37" t="s">
        <v>790</v>
      </c>
      <c r="B399" s="38" t="s">
        <v>791</v>
      </c>
      <c r="C399" s="54">
        <v>402623.18</v>
      </c>
      <c r="D399" s="54">
        <v>138679.32</v>
      </c>
      <c r="E399" s="54">
        <v>4164.8900000000003</v>
      </c>
      <c r="F399" s="54">
        <v>8169.34</v>
      </c>
      <c r="G399" s="54">
        <v>8629.7999999999993</v>
      </c>
      <c r="H399" s="54">
        <v>1917.82</v>
      </c>
      <c r="I399" s="54">
        <v>6846.33</v>
      </c>
      <c r="J399" s="54">
        <v>674.21</v>
      </c>
      <c r="K399" s="54">
        <v>555.26</v>
      </c>
      <c r="L399" s="55">
        <v>6076</v>
      </c>
      <c r="M399" s="54">
        <v>0</v>
      </c>
      <c r="N399" s="56">
        <f t="shared" si="6"/>
        <v>578336.14999999991</v>
      </c>
    </row>
    <row r="400" spans="1:14" ht="15.6" x14ac:dyDescent="0.3">
      <c r="A400" s="37" t="s">
        <v>792</v>
      </c>
      <c r="B400" s="38" t="s">
        <v>793</v>
      </c>
      <c r="C400" s="54">
        <v>717403.33</v>
      </c>
      <c r="D400" s="54">
        <v>323125.2</v>
      </c>
      <c r="E400" s="54">
        <v>6914.79</v>
      </c>
      <c r="F400" s="54">
        <v>12547.789999999999</v>
      </c>
      <c r="G400" s="54">
        <v>17053.54</v>
      </c>
      <c r="H400" s="54">
        <v>3421.24</v>
      </c>
      <c r="I400" s="54">
        <v>13343.67</v>
      </c>
      <c r="J400" s="54">
        <v>1083.56</v>
      </c>
      <c r="K400" s="54">
        <v>1052.93</v>
      </c>
      <c r="L400" s="55">
        <v>84718</v>
      </c>
      <c r="M400" s="54">
        <v>0</v>
      </c>
      <c r="N400" s="56">
        <f t="shared" si="6"/>
        <v>1180664.05</v>
      </c>
    </row>
    <row r="401" spans="1:14" ht="15.6" x14ac:dyDescent="0.3">
      <c r="A401" s="37" t="s">
        <v>794</v>
      </c>
      <c r="B401" s="38" t="s">
        <v>795</v>
      </c>
      <c r="C401" s="54">
        <v>490964.82000000007</v>
      </c>
      <c r="D401" s="54">
        <v>118388.77</v>
      </c>
      <c r="E401" s="54">
        <v>4606.04</v>
      </c>
      <c r="F401" s="54">
        <v>7799.1299999999992</v>
      </c>
      <c r="G401" s="54">
        <v>10293.39</v>
      </c>
      <c r="H401" s="54">
        <v>2351.9499999999998</v>
      </c>
      <c r="I401" s="54">
        <v>8859.2099999999991</v>
      </c>
      <c r="J401" s="54">
        <v>665.39</v>
      </c>
      <c r="K401" s="54">
        <v>756.95</v>
      </c>
      <c r="L401" s="55">
        <v>85599</v>
      </c>
      <c r="M401" s="54">
        <v>0</v>
      </c>
      <c r="N401" s="56">
        <f t="shared" si="6"/>
        <v>730284.65</v>
      </c>
    </row>
    <row r="402" spans="1:14" ht="15.6" x14ac:dyDescent="0.3">
      <c r="A402" s="37" t="s">
        <v>796</v>
      </c>
      <c r="B402" s="38" t="s">
        <v>797</v>
      </c>
      <c r="C402" s="54">
        <v>292483.3</v>
      </c>
      <c r="D402" s="54">
        <v>38963.599999999999</v>
      </c>
      <c r="E402" s="54">
        <v>2948.04</v>
      </c>
      <c r="F402" s="54">
        <v>5589.82</v>
      </c>
      <c r="G402" s="54">
        <v>6916.65</v>
      </c>
      <c r="H402" s="54">
        <v>1395.1</v>
      </c>
      <c r="I402" s="54">
        <v>5419.15</v>
      </c>
      <c r="J402" s="54">
        <v>481.35</v>
      </c>
      <c r="K402" s="54">
        <v>414.87</v>
      </c>
      <c r="L402" s="55">
        <v>0</v>
      </c>
      <c r="M402" s="54">
        <v>0</v>
      </c>
      <c r="N402" s="56">
        <f t="shared" si="6"/>
        <v>354611.87999999995</v>
      </c>
    </row>
    <row r="403" spans="1:14" ht="15.6" x14ac:dyDescent="0.3">
      <c r="A403" s="37" t="s">
        <v>798</v>
      </c>
      <c r="B403" s="38" t="s">
        <v>799</v>
      </c>
      <c r="C403" s="54">
        <v>237535.13</v>
      </c>
      <c r="D403" s="54">
        <v>58208.4</v>
      </c>
      <c r="E403" s="54">
        <v>2917.58</v>
      </c>
      <c r="F403" s="54">
        <v>7053.8600000000006</v>
      </c>
      <c r="G403" s="54">
        <v>4175.91</v>
      </c>
      <c r="H403" s="54">
        <v>1113.8399999999999</v>
      </c>
      <c r="I403" s="54">
        <v>3157.66</v>
      </c>
      <c r="J403" s="54">
        <v>551.49</v>
      </c>
      <c r="K403" s="54">
        <v>241.78</v>
      </c>
      <c r="L403" s="55">
        <v>0</v>
      </c>
      <c r="M403" s="54">
        <v>0</v>
      </c>
      <c r="N403" s="56">
        <f t="shared" si="6"/>
        <v>314955.65000000002</v>
      </c>
    </row>
    <row r="404" spans="1:14" ht="15.6" x14ac:dyDescent="0.3">
      <c r="A404" s="37" t="s">
        <v>800</v>
      </c>
      <c r="B404" s="38" t="s">
        <v>801</v>
      </c>
      <c r="C404" s="54">
        <v>383785.56</v>
      </c>
      <c r="D404" s="54">
        <v>62875.8</v>
      </c>
      <c r="E404" s="54">
        <v>4092.13</v>
      </c>
      <c r="F404" s="54">
        <v>8343.49</v>
      </c>
      <c r="G404" s="54">
        <v>8419.9599999999991</v>
      </c>
      <c r="H404" s="54">
        <v>1824.41</v>
      </c>
      <c r="I404" s="54">
        <v>6456.77</v>
      </c>
      <c r="J404" s="54">
        <v>685.26</v>
      </c>
      <c r="K404" s="54">
        <v>508.62</v>
      </c>
      <c r="L404" s="55">
        <v>0</v>
      </c>
      <c r="M404" s="54">
        <v>0</v>
      </c>
      <c r="N404" s="56">
        <f t="shared" si="6"/>
        <v>476992</v>
      </c>
    </row>
    <row r="405" spans="1:14" ht="15.6" x14ac:dyDescent="0.3">
      <c r="A405" s="37" t="s">
        <v>802</v>
      </c>
      <c r="B405" s="38" t="s">
        <v>803</v>
      </c>
      <c r="C405" s="54">
        <v>6532672.21</v>
      </c>
      <c r="D405" s="54">
        <v>1398107.95</v>
      </c>
      <c r="E405" s="54">
        <v>49882.71</v>
      </c>
      <c r="F405" s="54">
        <v>53397.22</v>
      </c>
      <c r="G405" s="54">
        <v>97472.91</v>
      </c>
      <c r="H405" s="54">
        <v>31587.4</v>
      </c>
      <c r="I405" s="54">
        <v>110721.78</v>
      </c>
      <c r="J405" s="54">
        <v>5761.74</v>
      </c>
      <c r="K405" s="54">
        <v>11840.53</v>
      </c>
      <c r="L405" s="55">
        <v>0</v>
      </c>
      <c r="M405" s="54">
        <v>0</v>
      </c>
      <c r="N405" s="56">
        <f t="shared" si="6"/>
        <v>8291444.4500000011</v>
      </c>
    </row>
    <row r="406" spans="1:14" ht="15.6" x14ac:dyDescent="0.3">
      <c r="A406" s="37" t="s">
        <v>804</v>
      </c>
      <c r="B406" s="38" t="s">
        <v>805</v>
      </c>
      <c r="C406" s="54">
        <v>611839.42999999993</v>
      </c>
      <c r="D406" s="54">
        <v>168064.97999999998</v>
      </c>
      <c r="E406" s="54">
        <v>5627.7199999999993</v>
      </c>
      <c r="F406" s="54">
        <v>10151.61</v>
      </c>
      <c r="G406" s="54">
        <v>11967.57</v>
      </c>
      <c r="H406" s="54">
        <v>2902.3</v>
      </c>
      <c r="I406" s="54">
        <v>10439.75</v>
      </c>
      <c r="J406" s="54">
        <v>843.59</v>
      </c>
      <c r="K406" s="54">
        <v>900.6</v>
      </c>
      <c r="L406" s="55">
        <v>0</v>
      </c>
      <c r="M406" s="54">
        <v>0</v>
      </c>
      <c r="N406" s="56">
        <f t="shared" si="6"/>
        <v>822737.54999999981</v>
      </c>
    </row>
    <row r="407" spans="1:14" ht="15.6" x14ac:dyDescent="0.3">
      <c r="A407" s="37" t="s">
        <v>806</v>
      </c>
      <c r="B407" s="38" t="s">
        <v>807</v>
      </c>
      <c r="C407" s="54">
        <v>5243040.72</v>
      </c>
      <c r="D407" s="54">
        <v>794122.17999999993</v>
      </c>
      <c r="E407" s="54">
        <v>36855.94</v>
      </c>
      <c r="F407" s="54">
        <v>22952.53</v>
      </c>
      <c r="G407" s="54">
        <v>101151.38</v>
      </c>
      <c r="H407" s="54">
        <v>25623.39</v>
      </c>
      <c r="I407" s="54">
        <v>104744.62</v>
      </c>
      <c r="J407" s="54">
        <v>2766.56</v>
      </c>
      <c r="K407" s="54">
        <v>10417.09</v>
      </c>
      <c r="L407" s="55">
        <v>112281</v>
      </c>
      <c r="M407" s="54">
        <v>0</v>
      </c>
      <c r="N407" s="56">
        <f t="shared" si="6"/>
        <v>6453955.4099999992</v>
      </c>
    </row>
    <row r="408" spans="1:14" ht="15.6" x14ac:dyDescent="0.3">
      <c r="A408" s="37" t="s">
        <v>808</v>
      </c>
      <c r="B408" s="38" t="s">
        <v>809</v>
      </c>
      <c r="C408" s="54">
        <v>273701.76000000001</v>
      </c>
      <c r="D408" s="54">
        <v>72258.7</v>
      </c>
      <c r="E408" s="54">
        <v>2690.9300000000003</v>
      </c>
      <c r="F408" s="54">
        <v>6328.8399999999992</v>
      </c>
      <c r="G408" s="54">
        <v>4193.46</v>
      </c>
      <c r="H408" s="54">
        <v>1258.76</v>
      </c>
      <c r="I408" s="54">
        <v>3634.9</v>
      </c>
      <c r="J408" s="54">
        <v>459.45</v>
      </c>
      <c r="K408" s="54">
        <v>310.41000000000003</v>
      </c>
      <c r="L408" s="55">
        <v>0</v>
      </c>
      <c r="M408" s="54">
        <v>0</v>
      </c>
      <c r="N408" s="56">
        <f t="shared" si="6"/>
        <v>364837.21000000008</v>
      </c>
    </row>
    <row r="409" spans="1:14" ht="15.6" x14ac:dyDescent="0.3">
      <c r="A409" s="37" t="s">
        <v>810</v>
      </c>
      <c r="B409" s="38" t="s">
        <v>811</v>
      </c>
      <c r="C409" s="54">
        <v>7125272.7699999996</v>
      </c>
      <c r="D409" s="54">
        <v>1225968.6200000001</v>
      </c>
      <c r="E409" s="54">
        <v>47363.289999999994</v>
      </c>
      <c r="F409" s="54">
        <v>7639.7200000000012</v>
      </c>
      <c r="G409" s="54">
        <v>65993.03</v>
      </c>
      <c r="H409" s="54">
        <v>35300.61</v>
      </c>
      <c r="I409" s="54">
        <v>115601.56</v>
      </c>
      <c r="J409" s="54">
        <v>2858.91</v>
      </c>
      <c r="K409" s="54">
        <v>15299.38</v>
      </c>
      <c r="L409" s="55">
        <v>0</v>
      </c>
      <c r="M409" s="54">
        <v>0</v>
      </c>
      <c r="N409" s="56">
        <f t="shared" si="6"/>
        <v>8641297.8900000006</v>
      </c>
    </row>
    <row r="410" spans="1:14" ht="15.6" x14ac:dyDescent="0.3">
      <c r="A410" s="37" t="s">
        <v>812</v>
      </c>
      <c r="B410" s="38" t="s">
        <v>813</v>
      </c>
      <c r="C410" s="54">
        <v>152443.57</v>
      </c>
      <c r="D410" s="54">
        <v>40671.199999999997</v>
      </c>
      <c r="E410" s="54">
        <v>1872.29</v>
      </c>
      <c r="F410" s="54">
        <v>4481.03</v>
      </c>
      <c r="G410" s="54">
        <v>2638.38</v>
      </c>
      <c r="H410" s="54">
        <v>716.36</v>
      </c>
      <c r="I410" s="54">
        <v>2068.04</v>
      </c>
      <c r="J410" s="54">
        <v>348.14</v>
      </c>
      <c r="K410" s="54">
        <v>158.32</v>
      </c>
      <c r="L410" s="55">
        <v>0</v>
      </c>
      <c r="M410" s="54">
        <v>0</v>
      </c>
      <c r="N410" s="56">
        <f t="shared" si="6"/>
        <v>205397.33000000005</v>
      </c>
    </row>
    <row r="411" spans="1:14" ht="15.6" x14ac:dyDescent="0.3">
      <c r="A411" s="37" t="s">
        <v>814</v>
      </c>
      <c r="B411" s="38" t="s">
        <v>815</v>
      </c>
      <c r="C411" s="54">
        <v>832585.28</v>
      </c>
      <c r="D411" s="54">
        <v>195287.69</v>
      </c>
      <c r="E411" s="54">
        <v>6052.1100000000006</v>
      </c>
      <c r="F411" s="54">
        <v>3823.67</v>
      </c>
      <c r="G411" s="54">
        <v>9036.0400000000009</v>
      </c>
      <c r="H411" s="54">
        <v>4085.64</v>
      </c>
      <c r="I411" s="54">
        <v>13495.02</v>
      </c>
      <c r="J411" s="54">
        <v>486.65</v>
      </c>
      <c r="K411" s="54">
        <v>1668.55</v>
      </c>
      <c r="L411" s="55">
        <v>23579</v>
      </c>
      <c r="M411" s="54">
        <v>0</v>
      </c>
      <c r="N411" s="56">
        <f t="shared" si="6"/>
        <v>1090099.6499999999</v>
      </c>
    </row>
    <row r="412" spans="1:14" ht="15.6" x14ac:dyDescent="0.3">
      <c r="A412" s="37" t="s">
        <v>816</v>
      </c>
      <c r="B412" s="38" t="s">
        <v>817</v>
      </c>
      <c r="C412" s="54">
        <v>383009.9</v>
      </c>
      <c r="D412" s="54">
        <v>72118.03</v>
      </c>
      <c r="E412" s="54">
        <v>3163.12</v>
      </c>
      <c r="F412" s="54">
        <v>3287.0299999999997</v>
      </c>
      <c r="G412" s="54">
        <v>1838.41</v>
      </c>
      <c r="H412" s="54">
        <v>1875.31</v>
      </c>
      <c r="I412" s="54">
        <v>4859.12</v>
      </c>
      <c r="J412" s="54">
        <v>329.31</v>
      </c>
      <c r="K412" s="54">
        <v>717.44</v>
      </c>
      <c r="L412" s="55">
        <v>0</v>
      </c>
      <c r="M412" s="54">
        <v>0</v>
      </c>
      <c r="N412" s="56">
        <f t="shared" si="6"/>
        <v>471197.67000000004</v>
      </c>
    </row>
    <row r="413" spans="1:14" ht="15.6" x14ac:dyDescent="0.3">
      <c r="A413" s="37" t="s">
        <v>818</v>
      </c>
      <c r="B413" s="38" t="s">
        <v>819</v>
      </c>
      <c r="C413" s="54">
        <v>419360.67</v>
      </c>
      <c r="D413" s="54">
        <v>89595.76</v>
      </c>
      <c r="E413" s="54">
        <v>3572.47</v>
      </c>
      <c r="F413" s="54">
        <v>5272.2800000000007</v>
      </c>
      <c r="G413" s="54">
        <v>4437.54</v>
      </c>
      <c r="H413" s="54">
        <v>2011.11</v>
      </c>
      <c r="I413" s="54">
        <v>5856.21</v>
      </c>
      <c r="J413" s="54">
        <v>521.59</v>
      </c>
      <c r="K413" s="54">
        <v>687.03</v>
      </c>
      <c r="L413" s="55">
        <v>14508</v>
      </c>
      <c r="M413" s="54">
        <v>0</v>
      </c>
      <c r="N413" s="56">
        <f t="shared" si="6"/>
        <v>545822.65999999992</v>
      </c>
    </row>
    <row r="414" spans="1:14" ht="15.6" x14ac:dyDescent="0.3">
      <c r="A414" s="37" t="s">
        <v>820</v>
      </c>
      <c r="B414" s="38" t="s">
        <v>821</v>
      </c>
      <c r="C414" s="54">
        <v>2282817.3199999998</v>
      </c>
      <c r="D414" s="54">
        <v>253293.22</v>
      </c>
      <c r="E414" s="54">
        <v>20648.760000000002</v>
      </c>
      <c r="F414" s="54">
        <v>32584.48</v>
      </c>
      <c r="G414" s="54">
        <v>57303.28</v>
      </c>
      <c r="H414" s="54">
        <v>10964.73</v>
      </c>
      <c r="I414" s="54">
        <v>44246.62</v>
      </c>
      <c r="J414" s="54">
        <v>2897.83</v>
      </c>
      <c r="K414" s="54">
        <v>3656.43</v>
      </c>
      <c r="L414" s="55">
        <v>34056.0042785396</v>
      </c>
      <c r="M414" s="54">
        <v>0</v>
      </c>
      <c r="N414" s="56">
        <f t="shared" si="6"/>
        <v>2742468.6742785396</v>
      </c>
    </row>
    <row r="415" spans="1:14" ht="15.6" x14ac:dyDescent="0.3">
      <c r="A415" s="37" t="s">
        <v>822</v>
      </c>
      <c r="B415" s="38" t="s">
        <v>823</v>
      </c>
      <c r="C415" s="54">
        <v>1059874.07</v>
      </c>
      <c r="D415" s="54">
        <v>220822.88</v>
      </c>
      <c r="E415" s="54">
        <v>9115.58</v>
      </c>
      <c r="F415" s="54">
        <v>12348.24</v>
      </c>
      <c r="G415" s="54">
        <v>24071.91</v>
      </c>
      <c r="H415" s="54">
        <v>5078.04</v>
      </c>
      <c r="I415" s="54">
        <v>20700.36</v>
      </c>
      <c r="J415" s="54">
        <v>1148.53</v>
      </c>
      <c r="K415" s="54">
        <v>1802.83</v>
      </c>
      <c r="L415" s="55">
        <v>969</v>
      </c>
      <c r="M415" s="54">
        <v>0</v>
      </c>
      <c r="N415" s="56">
        <f t="shared" si="6"/>
        <v>1355931.4400000004</v>
      </c>
    </row>
    <row r="416" spans="1:14" ht="15.6" x14ac:dyDescent="0.3">
      <c r="A416" s="37" t="s">
        <v>824</v>
      </c>
      <c r="B416" s="38" t="s">
        <v>825</v>
      </c>
      <c r="C416" s="54">
        <v>149498.56</v>
      </c>
      <c r="D416" s="54">
        <v>59667.21</v>
      </c>
      <c r="E416" s="54">
        <v>1637.6</v>
      </c>
      <c r="F416" s="54">
        <v>3467.41</v>
      </c>
      <c r="G416" s="54">
        <v>1220.22</v>
      </c>
      <c r="H416" s="54">
        <v>708.64</v>
      </c>
      <c r="I416" s="54">
        <v>1616.12</v>
      </c>
      <c r="J416" s="54">
        <v>275.93</v>
      </c>
      <c r="K416" s="54">
        <v>189.97</v>
      </c>
      <c r="L416" s="55">
        <v>3790</v>
      </c>
      <c r="M416" s="54">
        <v>0</v>
      </c>
      <c r="N416" s="56">
        <f t="shared" si="6"/>
        <v>222071.66</v>
      </c>
    </row>
    <row r="417" spans="1:14" ht="15.6" x14ac:dyDescent="0.3">
      <c r="A417" s="37" t="s">
        <v>826</v>
      </c>
      <c r="B417" s="38" t="s">
        <v>827</v>
      </c>
      <c r="C417" s="54">
        <v>4351935.4399999995</v>
      </c>
      <c r="D417" s="54">
        <v>293714.45999999996</v>
      </c>
      <c r="E417" s="54">
        <v>29075.379999999997</v>
      </c>
      <c r="F417" s="54">
        <v>1200.3600000000006</v>
      </c>
      <c r="G417" s="54">
        <v>21222.52</v>
      </c>
      <c r="H417" s="54">
        <v>21673.01</v>
      </c>
      <c r="I417" s="54">
        <v>63705.36</v>
      </c>
      <c r="J417" s="54">
        <v>1389.75</v>
      </c>
      <c r="K417" s="54">
        <v>9611.34</v>
      </c>
      <c r="L417" s="55">
        <v>271024</v>
      </c>
      <c r="M417" s="54">
        <v>0</v>
      </c>
      <c r="N417" s="56">
        <f t="shared" si="6"/>
        <v>5064551.6199999992</v>
      </c>
    </row>
    <row r="418" spans="1:14" ht="15.6" x14ac:dyDescent="0.3">
      <c r="A418" s="37" t="s">
        <v>828</v>
      </c>
      <c r="B418" s="38" t="s">
        <v>829</v>
      </c>
      <c r="C418" s="54">
        <v>750465.53</v>
      </c>
      <c r="D418" s="54">
        <v>168933.15</v>
      </c>
      <c r="E418" s="54">
        <v>6321.01</v>
      </c>
      <c r="F418" s="54">
        <v>6665.9</v>
      </c>
      <c r="G418" s="54">
        <v>8383.49</v>
      </c>
      <c r="H418" s="54">
        <v>3683.86</v>
      </c>
      <c r="I418" s="54">
        <v>11640.75</v>
      </c>
      <c r="J418" s="54">
        <v>735.17</v>
      </c>
      <c r="K418" s="54">
        <v>1403.19</v>
      </c>
      <c r="L418" s="55">
        <v>9408</v>
      </c>
      <c r="M418" s="54">
        <v>0</v>
      </c>
      <c r="N418" s="56">
        <f t="shared" si="6"/>
        <v>967640.05</v>
      </c>
    </row>
    <row r="419" spans="1:14" ht="15.6" x14ac:dyDescent="0.3">
      <c r="A419" s="37" t="s">
        <v>830</v>
      </c>
      <c r="B419" s="38" t="s">
        <v>831</v>
      </c>
      <c r="C419" s="54">
        <v>140637.03</v>
      </c>
      <c r="D419" s="54">
        <v>61847.57</v>
      </c>
      <c r="E419" s="54">
        <v>1769.17</v>
      </c>
      <c r="F419" s="54">
        <v>4311.58</v>
      </c>
      <c r="G419" s="54">
        <v>2197.48</v>
      </c>
      <c r="H419" s="54">
        <v>659.76</v>
      </c>
      <c r="I419" s="54">
        <v>1789.44</v>
      </c>
      <c r="J419" s="54">
        <v>330.94</v>
      </c>
      <c r="K419" s="54">
        <v>140.01</v>
      </c>
      <c r="L419" s="55">
        <v>0</v>
      </c>
      <c r="M419" s="54">
        <v>0</v>
      </c>
      <c r="N419" s="56">
        <f t="shared" si="6"/>
        <v>213682.98000000004</v>
      </c>
    </row>
    <row r="420" spans="1:14" ht="15.6" x14ac:dyDescent="0.3">
      <c r="A420" s="37" t="s">
        <v>832</v>
      </c>
      <c r="B420" s="38" t="s">
        <v>833</v>
      </c>
      <c r="C420" s="54">
        <v>679203.64</v>
      </c>
      <c r="D420" s="54">
        <v>153284.36000000002</v>
      </c>
      <c r="E420" s="54">
        <v>5590.99</v>
      </c>
      <c r="F420" s="54">
        <v>8541.4</v>
      </c>
      <c r="G420" s="54">
        <v>7911.66</v>
      </c>
      <c r="H420" s="54">
        <v>3230.03</v>
      </c>
      <c r="I420" s="54">
        <v>9658.51</v>
      </c>
      <c r="J420" s="54">
        <v>665.77</v>
      </c>
      <c r="K420" s="54">
        <v>1096.5899999999999</v>
      </c>
      <c r="L420" s="55">
        <v>41422</v>
      </c>
      <c r="M420" s="54">
        <v>0</v>
      </c>
      <c r="N420" s="56">
        <f t="shared" si="6"/>
        <v>910604.95000000007</v>
      </c>
    </row>
    <row r="421" spans="1:14" ht="15.6" x14ac:dyDescent="0.3">
      <c r="A421" s="37" t="s">
        <v>834</v>
      </c>
      <c r="B421" s="38" t="s">
        <v>835</v>
      </c>
      <c r="C421" s="54">
        <v>35938343.109999999</v>
      </c>
      <c r="D421" s="54">
        <v>3356673.51</v>
      </c>
      <c r="E421" s="54">
        <v>245620.18</v>
      </c>
      <c r="F421" s="54">
        <v>85427.28</v>
      </c>
      <c r="G421" s="54">
        <v>122879.93</v>
      </c>
      <c r="H421" s="54">
        <v>176508.84</v>
      </c>
      <c r="I421" s="54">
        <v>473187.58</v>
      </c>
      <c r="J421" s="54">
        <v>20345.3</v>
      </c>
      <c r="K421" s="54">
        <v>74464.05</v>
      </c>
      <c r="L421" s="55">
        <v>0</v>
      </c>
      <c r="M421" s="54">
        <v>0</v>
      </c>
      <c r="N421" s="56">
        <f t="shared" si="6"/>
        <v>40493449.779999994</v>
      </c>
    </row>
    <row r="422" spans="1:14" ht="15.6" x14ac:dyDescent="0.3">
      <c r="A422" s="37" t="s">
        <v>836</v>
      </c>
      <c r="B422" s="38" t="s">
        <v>837</v>
      </c>
      <c r="C422" s="54">
        <v>1409624.8099999998</v>
      </c>
      <c r="D422" s="54">
        <v>514453.57</v>
      </c>
      <c r="E422" s="54">
        <v>11624.15</v>
      </c>
      <c r="F422" s="54">
        <v>14458.310000000001</v>
      </c>
      <c r="G422" s="54">
        <v>29424.61</v>
      </c>
      <c r="H422" s="54">
        <v>6820.92</v>
      </c>
      <c r="I422" s="54">
        <v>27171.48</v>
      </c>
      <c r="J422" s="54">
        <v>1402.9</v>
      </c>
      <c r="K422" s="54">
        <v>2480.6</v>
      </c>
      <c r="L422" s="55">
        <v>0</v>
      </c>
      <c r="M422" s="54">
        <v>0</v>
      </c>
      <c r="N422" s="56">
        <f t="shared" si="6"/>
        <v>2017461.3499999999</v>
      </c>
    </row>
    <row r="423" spans="1:14" ht="15.6" x14ac:dyDescent="0.3">
      <c r="A423" s="37" t="s">
        <v>838</v>
      </c>
      <c r="B423" s="38" t="s">
        <v>839</v>
      </c>
      <c r="C423" s="54">
        <v>494123.17</v>
      </c>
      <c r="D423" s="54">
        <v>60748.04</v>
      </c>
      <c r="E423" s="54">
        <v>4749.29</v>
      </c>
      <c r="F423" s="54">
        <v>8417.67</v>
      </c>
      <c r="G423" s="54">
        <v>11972.35</v>
      </c>
      <c r="H423" s="54">
        <v>2362.16</v>
      </c>
      <c r="I423" s="54">
        <v>9539.09</v>
      </c>
      <c r="J423" s="54">
        <v>719.75</v>
      </c>
      <c r="K423" s="54">
        <v>738.92</v>
      </c>
      <c r="L423" s="55">
        <v>0</v>
      </c>
      <c r="M423" s="54">
        <v>0</v>
      </c>
      <c r="N423" s="56">
        <f t="shared" si="6"/>
        <v>593370.44000000006</v>
      </c>
    </row>
    <row r="424" spans="1:14" ht="15.6" x14ac:dyDescent="0.3">
      <c r="A424" s="37" t="s">
        <v>840</v>
      </c>
      <c r="B424" s="38" t="s">
        <v>841</v>
      </c>
      <c r="C424" s="54">
        <v>118190.9</v>
      </c>
      <c r="D424" s="54">
        <v>52641.659999999996</v>
      </c>
      <c r="E424" s="54">
        <v>1729.07</v>
      </c>
      <c r="F424" s="54">
        <v>4812.28</v>
      </c>
      <c r="G424" s="54">
        <v>1143.96</v>
      </c>
      <c r="H424" s="54">
        <v>545.13</v>
      </c>
      <c r="I424" s="54">
        <v>912.08</v>
      </c>
      <c r="J424" s="54">
        <v>359.79</v>
      </c>
      <c r="K424" s="54">
        <v>71.72</v>
      </c>
      <c r="L424" s="55">
        <v>0</v>
      </c>
      <c r="M424" s="54">
        <v>0</v>
      </c>
      <c r="N424" s="56">
        <f t="shared" si="6"/>
        <v>180406.59</v>
      </c>
    </row>
    <row r="425" spans="1:14" ht="15.6" x14ac:dyDescent="0.3">
      <c r="A425" s="37" t="s">
        <v>842</v>
      </c>
      <c r="B425" s="38" t="s">
        <v>843</v>
      </c>
      <c r="C425" s="54">
        <v>1023700.3800000001</v>
      </c>
      <c r="D425" s="54">
        <v>319400.06</v>
      </c>
      <c r="E425" s="54">
        <v>9509.9600000000009</v>
      </c>
      <c r="F425" s="54">
        <v>16575.949999999997</v>
      </c>
      <c r="G425" s="54">
        <v>23938.42</v>
      </c>
      <c r="H425" s="54">
        <v>4882.95</v>
      </c>
      <c r="I425" s="54">
        <v>19349.28</v>
      </c>
      <c r="J425" s="54">
        <v>1480.87</v>
      </c>
      <c r="K425" s="54">
        <v>1540.91</v>
      </c>
      <c r="L425" s="55">
        <v>0</v>
      </c>
      <c r="M425" s="54">
        <v>10358.9</v>
      </c>
      <c r="N425" s="56">
        <f t="shared" si="6"/>
        <v>1430737.68</v>
      </c>
    </row>
    <row r="426" spans="1:14" ht="30" x14ac:dyDescent="0.3">
      <c r="A426" s="37" t="s">
        <v>844</v>
      </c>
      <c r="B426" s="38" t="s">
        <v>845</v>
      </c>
      <c r="C426" s="54">
        <v>1312699.5300000003</v>
      </c>
      <c r="D426" s="54">
        <v>408053.61</v>
      </c>
      <c r="E426" s="54">
        <v>10914.44</v>
      </c>
      <c r="F426" s="54">
        <v>13050.589999999998</v>
      </c>
      <c r="G426" s="54">
        <v>28473.85</v>
      </c>
      <c r="H426" s="54">
        <v>6383.52</v>
      </c>
      <c r="I426" s="54">
        <v>25983.06</v>
      </c>
      <c r="J426" s="54">
        <v>1800.25</v>
      </c>
      <c r="K426" s="54">
        <v>2319.75</v>
      </c>
      <c r="L426" s="55">
        <v>0</v>
      </c>
      <c r="M426" s="54">
        <v>0</v>
      </c>
      <c r="N426" s="56">
        <f t="shared" si="6"/>
        <v>1809678.6000000003</v>
      </c>
    </row>
    <row r="427" spans="1:14" ht="15.6" x14ac:dyDescent="0.3">
      <c r="A427" s="37" t="s">
        <v>846</v>
      </c>
      <c r="B427" s="38" t="s">
        <v>847</v>
      </c>
      <c r="C427" s="54">
        <v>134694.34</v>
      </c>
      <c r="D427" s="54">
        <v>60819.02</v>
      </c>
      <c r="E427" s="54">
        <v>1688.5</v>
      </c>
      <c r="F427" s="54">
        <v>4148.21</v>
      </c>
      <c r="G427" s="54">
        <v>1431.71</v>
      </c>
      <c r="H427" s="54">
        <v>631</v>
      </c>
      <c r="I427" s="54">
        <v>1391.54</v>
      </c>
      <c r="J427" s="54">
        <v>329.89</v>
      </c>
      <c r="K427" s="54">
        <v>131.44999999999999</v>
      </c>
      <c r="L427" s="55">
        <v>0</v>
      </c>
      <c r="M427" s="54">
        <v>0</v>
      </c>
      <c r="N427" s="56">
        <f t="shared" si="6"/>
        <v>205265.66</v>
      </c>
    </row>
    <row r="428" spans="1:14" ht="15.6" x14ac:dyDescent="0.3">
      <c r="A428" s="37" t="s">
        <v>848</v>
      </c>
      <c r="B428" s="38" t="s">
        <v>849</v>
      </c>
      <c r="C428" s="54">
        <v>267873.95999999996</v>
      </c>
      <c r="D428" s="54">
        <v>47883.4</v>
      </c>
      <c r="E428" s="54">
        <v>2812.53</v>
      </c>
      <c r="F428" s="54">
        <v>5953.2999999999993</v>
      </c>
      <c r="G428" s="54">
        <v>4185.45</v>
      </c>
      <c r="H428" s="54">
        <v>1263.56</v>
      </c>
      <c r="I428" s="54">
        <v>3763.42</v>
      </c>
      <c r="J428" s="54">
        <v>496.65</v>
      </c>
      <c r="K428" s="54">
        <v>340.09</v>
      </c>
      <c r="L428" s="55">
        <v>4314</v>
      </c>
      <c r="M428" s="54">
        <v>0</v>
      </c>
      <c r="N428" s="56">
        <f t="shared" si="6"/>
        <v>338886.36000000004</v>
      </c>
    </row>
    <row r="429" spans="1:14" ht="15.6" x14ac:dyDescent="0.3">
      <c r="A429" s="37" t="s">
        <v>850</v>
      </c>
      <c r="B429" s="38" t="s">
        <v>851</v>
      </c>
      <c r="C429" s="54">
        <v>742688.66999999993</v>
      </c>
      <c r="D429" s="54">
        <v>249078.03999999998</v>
      </c>
      <c r="E429" s="54">
        <v>7809.42</v>
      </c>
      <c r="F429" s="54">
        <v>16394.5</v>
      </c>
      <c r="G429" s="54">
        <v>11384.23</v>
      </c>
      <c r="H429" s="54">
        <v>3509.32</v>
      </c>
      <c r="I429" s="54">
        <v>10499.26</v>
      </c>
      <c r="J429" s="54">
        <v>1440.93</v>
      </c>
      <c r="K429" s="54">
        <v>947.63</v>
      </c>
      <c r="L429" s="55">
        <v>0</v>
      </c>
      <c r="M429" s="54">
        <v>0</v>
      </c>
      <c r="N429" s="56">
        <f t="shared" si="6"/>
        <v>1043752</v>
      </c>
    </row>
    <row r="430" spans="1:14" ht="15.6" x14ac:dyDescent="0.3">
      <c r="A430" s="37" t="s">
        <v>852</v>
      </c>
      <c r="B430" s="38" t="s">
        <v>853</v>
      </c>
      <c r="C430" s="54">
        <v>180762.71000000002</v>
      </c>
      <c r="D430" s="54">
        <v>54102.25</v>
      </c>
      <c r="E430" s="54">
        <v>1921.71</v>
      </c>
      <c r="F430" s="54">
        <v>4344.67</v>
      </c>
      <c r="G430" s="54">
        <v>1465.9</v>
      </c>
      <c r="H430" s="54">
        <v>844.39</v>
      </c>
      <c r="I430" s="54">
        <v>1859.46</v>
      </c>
      <c r="J430" s="54">
        <v>325.91000000000003</v>
      </c>
      <c r="K430" s="54">
        <v>212.86</v>
      </c>
      <c r="L430" s="55">
        <v>2060</v>
      </c>
      <c r="M430" s="54">
        <v>0</v>
      </c>
      <c r="N430" s="56">
        <f t="shared" si="6"/>
        <v>247899.86000000002</v>
      </c>
    </row>
    <row r="431" spans="1:14" ht="15.6" x14ac:dyDescent="0.3">
      <c r="A431" s="37" t="s">
        <v>854</v>
      </c>
      <c r="B431" s="38" t="s">
        <v>855</v>
      </c>
      <c r="C431" s="54">
        <v>103225.98</v>
      </c>
      <c r="D431" s="54">
        <v>33411.199999999997</v>
      </c>
      <c r="E431" s="54">
        <v>1466.24</v>
      </c>
      <c r="F431" s="54">
        <v>3986.34</v>
      </c>
      <c r="G431" s="54">
        <v>1117.0999999999999</v>
      </c>
      <c r="H431" s="54">
        <v>477.76</v>
      </c>
      <c r="I431" s="54">
        <v>899.73</v>
      </c>
      <c r="J431" s="54">
        <v>298.60000000000002</v>
      </c>
      <c r="K431" s="54">
        <v>71.099999999999994</v>
      </c>
      <c r="L431" s="55">
        <v>0</v>
      </c>
      <c r="M431" s="54">
        <v>0</v>
      </c>
      <c r="N431" s="56">
        <f t="shared" si="6"/>
        <v>144954.05000000002</v>
      </c>
    </row>
    <row r="432" spans="1:14" ht="15.6" x14ac:dyDescent="0.3">
      <c r="A432" s="37" t="s">
        <v>856</v>
      </c>
      <c r="B432" s="38" t="s">
        <v>857</v>
      </c>
      <c r="C432" s="54">
        <v>443277.73</v>
      </c>
      <c r="D432" s="54">
        <v>234210.61000000002</v>
      </c>
      <c r="E432" s="54">
        <v>4623.3900000000003</v>
      </c>
      <c r="F432" s="54">
        <v>9343.48</v>
      </c>
      <c r="G432" s="54">
        <v>9453.6</v>
      </c>
      <c r="H432" s="54">
        <v>2104.27</v>
      </c>
      <c r="I432" s="54">
        <v>7523.83</v>
      </c>
      <c r="J432" s="54">
        <v>761.08</v>
      </c>
      <c r="K432" s="54">
        <v>593.59</v>
      </c>
      <c r="L432" s="55">
        <v>105485</v>
      </c>
      <c r="M432" s="54">
        <v>0</v>
      </c>
      <c r="N432" s="56">
        <f t="shared" si="6"/>
        <v>817376.57999999984</v>
      </c>
    </row>
    <row r="433" spans="1:14" ht="15.6" x14ac:dyDescent="0.3">
      <c r="A433" s="37" t="s">
        <v>858</v>
      </c>
      <c r="B433" s="38" t="s">
        <v>859</v>
      </c>
      <c r="C433" s="54">
        <v>2998335.04</v>
      </c>
      <c r="D433" s="54">
        <v>102370.95000000001</v>
      </c>
      <c r="E433" s="54">
        <v>19718.96</v>
      </c>
      <c r="F433" s="54">
        <v>0</v>
      </c>
      <c r="G433" s="54">
        <v>5088.8100000000004</v>
      </c>
      <c r="H433" s="54">
        <v>15051.84</v>
      </c>
      <c r="I433" s="54">
        <v>40885.050000000003</v>
      </c>
      <c r="J433" s="54">
        <v>556.4</v>
      </c>
      <c r="K433" s="54">
        <v>6896.24</v>
      </c>
      <c r="L433" s="55">
        <v>9450</v>
      </c>
      <c r="M433" s="54">
        <v>0</v>
      </c>
      <c r="N433" s="56">
        <f t="shared" si="6"/>
        <v>3198353.29</v>
      </c>
    </row>
    <row r="434" spans="1:14" ht="15.6" x14ac:dyDescent="0.3">
      <c r="A434" s="37" t="s">
        <v>860</v>
      </c>
      <c r="B434" s="38" t="s">
        <v>861</v>
      </c>
      <c r="C434" s="54">
        <v>905011.34999999986</v>
      </c>
      <c r="D434" s="54">
        <v>73971.8</v>
      </c>
      <c r="E434" s="54">
        <v>8399.32</v>
      </c>
      <c r="F434" s="54">
        <v>13948.95</v>
      </c>
      <c r="G434" s="54">
        <v>22566.799999999999</v>
      </c>
      <c r="H434" s="54">
        <v>4338.68</v>
      </c>
      <c r="I434" s="54">
        <v>17831.98</v>
      </c>
      <c r="J434" s="54">
        <v>1197.58</v>
      </c>
      <c r="K434" s="54">
        <v>1411.33</v>
      </c>
      <c r="L434" s="55">
        <v>26906</v>
      </c>
      <c r="M434" s="54">
        <v>0</v>
      </c>
      <c r="N434" s="56">
        <f t="shared" si="6"/>
        <v>1075583.7899999998</v>
      </c>
    </row>
    <row r="435" spans="1:14" ht="15.6" x14ac:dyDescent="0.3">
      <c r="A435" s="37" t="s">
        <v>862</v>
      </c>
      <c r="B435" s="38" t="s">
        <v>863</v>
      </c>
      <c r="C435" s="54">
        <v>1466396.8699999999</v>
      </c>
      <c r="D435" s="54">
        <v>149361.19</v>
      </c>
      <c r="E435" s="54">
        <v>12248.84</v>
      </c>
      <c r="F435" s="54">
        <v>16861.830000000002</v>
      </c>
      <c r="G435" s="54">
        <v>40924.230000000003</v>
      </c>
      <c r="H435" s="54">
        <v>7054.23</v>
      </c>
      <c r="I435" s="54">
        <v>32379.23</v>
      </c>
      <c r="J435" s="54">
        <v>1626.31</v>
      </c>
      <c r="K435" s="54">
        <v>2478.85</v>
      </c>
      <c r="L435" s="55">
        <v>0</v>
      </c>
      <c r="M435" s="54">
        <v>0</v>
      </c>
      <c r="N435" s="56">
        <f t="shared" si="6"/>
        <v>1729331.58</v>
      </c>
    </row>
    <row r="436" spans="1:14" ht="15.6" x14ac:dyDescent="0.3">
      <c r="A436" s="37" t="s">
        <v>864</v>
      </c>
      <c r="B436" s="38" t="s">
        <v>865</v>
      </c>
      <c r="C436" s="54">
        <v>264407.71999999997</v>
      </c>
      <c r="D436" s="54">
        <v>54904</v>
      </c>
      <c r="E436" s="54">
        <v>2920.27</v>
      </c>
      <c r="F436" s="54">
        <v>6089.5</v>
      </c>
      <c r="G436" s="54">
        <v>5539.38</v>
      </c>
      <c r="H436" s="54">
        <v>1257.81</v>
      </c>
      <c r="I436" s="54">
        <v>4376.16</v>
      </c>
      <c r="J436" s="54">
        <v>489.92</v>
      </c>
      <c r="K436" s="54">
        <v>341.73</v>
      </c>
      <c r="L436" s="55">
        <v>0</v>
      </c>
      <c r="M436" s="54">
        <v>0</v>
      </c>
      <c r="N436" s="56">
        <f t="shared" si="6"/>
        <v>340326.48999999993</v>
      </c>
    </row>
    <row r="437" spans="1:14" ht="15.6" x14ac:dyDescent="0.3">
      <c r="A437" s="37" t="s">
        <v>866</v>
      </c>
      <c r="B437" s="38" t="s">
        <v>867</v>
      </c>
      <c r="C437" s="54">
        <v>210364.74</v>
      </c>
      <c r="D437" s="54">
        <v>74725.62999999999</v>
      </c>
      <c r="E437" s="54">
        <v>2514.2800000000002</v>
      </c>
      <c r="F437" s="54">
        <v>5824.17</v>
      </c>
      <c r="G437" s="54">
        <v>3763.03</v>
      </c>
      <c r="H437" s="54">
        <v>991.82</v>
      </c>
      <c r="I437" s="54">
        <v>2979.82</v>
      </c>
      <c r="J437" s="54">
        <v>464.96</v>
      </c>
      <c r="K437" s="54">
        <v>232.37</v>
      </c>
      <c r="L437" s="55">
        <v>6002</v>
      </c>
      <c r="M437" s="54">
        <v>0</v>
      </c>
      <c r="N437" s="56">
        <f t="shared" si="6"/>
        <v>307862.82000000007</v>
      </c>
    </row>
    <row r="438" spans="1:14" ht="15.6" x14ac:dyDescent="0.3">
      <c r="A438" s="37" t="s">
        <v>868</v>
      </c>
      <c r="B438" s="38" t="s">
        <v>869</v>
      </c>
      <c r="C438" s="54">
        <v>92533.88</v>
      </c>
      <c r="D438" s="54">
        <v>53671.27</v>
      </c>
      <c r="E438" s="54">
        <v>1361.47</v>
      </c>
      <c r="F438" s="54">
        <v>3828.2599999999998</v>
      </c>
      <c r="G438" s="54">
        <v>776.61</v>
      </c>
      <c r="H438" s="54">
        <v>425.76</v>
      </c>
      <c r="I438" s="54">
        <v>650.41999999999996</v>
      </c>
      <c r="J438" s="54">
        <v>281.33</v>
      </c>
      <c r="K438" s="54">
        <v>53.47</v>
      </c>
      <c r="L438" s="55">
        <v>0</v>
      </c>
      <c r="M438" s="54">
        <v>0</v>
      </c>
      <c r="N438" s="56">
        <f t="shared" si="6"/>
        <v>153582.47</v>
      </c>
    </row>
    <row r="439" spans="1:14" ht="15.6" x14ac:dyDescent="0.3">
      <c r="A439" s="37" t="s">
        <v>870</v>
      </c>
      <c r="B439" s="38" t="s">
        <v>871</v>
      </c>
      <c r="C439" s="54">
        <v>238378.90000000002</v>
      </c>
      <c r="D439" s="54">
        <v>56269.49</v>
      </c>
      <c r="E439" s="54">
        <v>2339.19</v>
      </c>
      <c r="F439" s="54">
        <v>4166.08</v>
      </c>
      <c r="G439" s="54">
        <v>4461.3500000000004</v>
      </c>
      <c r="H439" s="54">
        <v>1142.04</v>
      </c>
      <c r="I439" s="54">
        <v>4021.17</v>
      </c>
      <c r="J439" s="54">
        <v>349.01</v>
      </c>
      <c r="K439" s="54">
        <v>356.26</v>
      </c>
      <c r="L439" s="55">
        <v>0</v>
      </c>
      <c r="M439" s="54">
        <v>0</v>
      </c>
      <c r="N439" s="56">
        <f t="shared" si="6"/>
        <v>311483.49</v>
      </c>
    </row>
    <row r="440" spans="1:14" ht="15.6" x14ac:dyDescent="0.3">
      <c r="A440" s="37" t="s">
        <v>872</v>
      </c>
      <c r="B440" s="38" t="s">
        <v>873</v>
      </c>
      <c r="C440" s="54">
        <v>169188.19</v>
      </c>
      <c r="D440" s="54">
        <v>56213.69</v>
      </c>
      <c r="E440" s="54">
        <v>2128.7399999999998</v>
      </c>
      <c r="F440" s="54">
        <v>5257.7</v>
      </c>
      <c r="G440" s="54">
        <v>2189.2600000000002</v>
      </c>
      <c r="H440" s="54">
        <v>791.61</v>
      </c>
      <c r="I440" s="54">
        <v>1913.57</v>
      </c>
      <c r="J440" s="54">
        <v>415.68</v>
      </c>
      <c r="K440" s="54">
        <v>163.16999999999999</v>
      </c>
      <c r="L440" s="55">
        <v>11535</v>
      </c>
      <c r="M440" s="54">
        <v>0</v>
      </c>
      <c r="N440" s="56">
        <f t="shared" si="6"/>
        <v>249796.61000000002</v>
      </c>
    </row>
    <row r="441" spans="1:14" ht="15.6" x14ac:dyDescent="0.3">
      <c r="A441" s="37" t="s">
        <v>874</v>
      </c>
      <c r="B441" s="38" t="s">
        <v>875</v>
      </c>
      <c r="C441" s="54">
        <v>304453.31000000006</v>
      </c>
      <c r="D441" s="54">
        <v>48130.400000000001</v>
      </c>
      <c r="E441" s="54">
        <v>3260.71</v>
      </c>
      <c r="F441" s="54">
        <v>6709.13</v>
      </c>
      <c r="G441" s="54">
        <v>6824.17</v>
      </c>
      <c r="H441" s="54">
        <v>1446.16</v>
      </c>
      <c r="I441" s="54">
        <v>5221.5200000000004</v>
      </c>
      <c r="J441" s="54">
        <v>545.30999999999995</v>
      </c>
      <c r="K441" s="54">
        <v>399.75</v>
      </c>
      <c r="L441" s="55">
        <v>10752</v>
      </c>
      <c r="M441" s="54">
        <v>0</v>
      </c>
      <c r="N441" s="56">
        <f t="shared" si="6"/>
        <v>387742.46000000008</v>
      </c>
    </row>
    <row r="442" spans="1:14" ht="15.6" x14ac:dyDescent="0.3">
      <c r="A442" s="37" t="s">
        <v>876</v>
      </c>
      <c r="B442" s="38" t="s">
        <v>877</v>
      </c>
      <c r="C442" s="54">
        <v>466118.42</v>
      </c>
      <c r="D442" s="54">
        <v>67451.8</v>
      </c>
      <c r="E442" s="54">
        <v>4533.6099999999997</v>
      </c>
      <c r="F442" s="54">
        <v>9307.01</v>
      </c>
      <c r="G442" s="54">
        <v>9958.33</v>
      </c>
      <c r="H442" s="54">
        <v>2188.65</v>
      </c>
      <c r="I442" s="54">
        <v>7857.2</v>
      </c>
      <c r="J442" s="54">
        <v>752.6</v>
      </c>
      <c r="K442" s="54">
        <v>615.15</v>
      </c>
      <c r="L442" s="55">
        <v>0</v>
      </c>
      <c r="M442" s="54">
        <v>0</v>
      </c>
      <c r="N442" s="56">
        <f t="shared" si="6"/>
        <v>568782.7699999999</v>
      </c>
    </row>
    <row r="443" spans="1:14" ht="15.6" x14ac:dyDescent="0.3">
      <c r="A443" s="37" t="s">
        <v>878</v>
      </c>
      <c r="B443" s="38" t="s">
        <v>879</v>
      </c>
      <c r="C443" s="54">
        <v>1087820.3400000001</v>
      </c>
      <c r="D443" s="54">
        <v>76513.73</v>
      </c>
      <c r="E443" s="54">
        <v>8136.43</v>
      </c>
      <c r="F443" s="54">
        <v>4577.3900000000003</v>
      </c>
      <c r="G443" s="54">
        <v>9006.3700000000008</v>
      </c>
      <c r="H443" s="54">
        <v>5381.66</v>
      </c>
      <c r="I443" s="54">
        <v>16489.72</v>
      </c>
      <c r="J443" s="54">
        <v>612.22</v>
      </c>
      <c r="K443" s="54">
        <v>2238.12</v>
      </c>
      <c r="L443" s="55">
        <v>0</v>
      </c>
      <c r="M443" s="54">
        <v>0</v>
      </c>
      <c r="N443" s="56">
        <f t="shared" si="6"/>
        <v>1210775.98</v>
      </c>
    </row>
    <row r="444" spans="1:14" ht="15.6" x14ac:dyDescent="0.3">
      <c r="A444" s="37" t="s">
        <v>880</v>
      </c>
      <c r="B444" s="38" t="s">
        <v>881</v>
      </c>
      <c r="C444" s="54">
        <v>150164.85</v>
      </c>
      <c r="D444" s="54">
        <v>43616.800000000003</v>
      </c>
      <c r="E444" s="54">
        <v>1920.14</v>
      </c>
      <c r="F444" s="54">
        <v>4810.5499999999993</v>
      </c>
      <c r="G444" s="54">
        <v>2310.6</v>
      </c>
      <c r="H444" s="54">
        <v>701.48</v>
      </c>
      <c r="I444" s="54">
        <v>1775.63</v>
      </c>
      <c r="J444" s="54">
        <v>370.06</v>
      </c>
      <c r="K444" s="54">
        <v>139.91999999999999</v>
      </c>
      <c r="L444" s="55">
        <v>0</v>
      </c>
      <c r="M444" s="54">
        <v>0</v>
      </c>
      <c r="N444" s="56">
        <f t="shared" si="6"/>
        <v>205810.03000000006</v>
      </c>
    </row>
    <row r="445" spans="1:14" ht="15.6" x14ac:dyDescent="0.3">
      <c r="A445" s="37" t="s">
        <v>882</v>
      </c>
      <c r="B445" s="38" t="s">
        <v>883</v>
      </c>
      <c r="C445" s="54">
        <v>1248894.98</v>
      </c>
      <c r="D445" s="54">
        <v>72142.600000000006</v>
      </c>
      <c r="E445" s="54">
        <v>10601.369999999999</v>
      </c>
      <c r="F445" s="54">
        <v>23215.02</v>
      </c>
      <c r="G445" s="54">
        <v>24022.9</v>
      </c>
      <c r="H445" s="54">
        <v>5722.93</v>
      </c>
      <c r="I445" s="54">
        <v>19508.7</v>
      </c>
      <c r="J445" s="54">
        <v>1535.32</v>
      </c>
      <c r="K445" s="54">
        <v>1575.13</v>
      </c>
      <c r="L445" s="55">
        <v>0</v>
      </c>
      <c r="M445" s="54">
        <v>0</v>
      </c>
      <c r="N445" s="56">
        <f t="shared" si="6"/>
        <v>1407218.95</v>
      </c>
    </row>
    <row r="446" spans="1:14" ht="15.6" x14ac:dyDescent="0.3">
      <c r="A446" s="37" t="s">
        <v>884</v>
      </c>
      <c r="B446" s="38" t="s">
        <v>885</v>
      </c>
      <c r="C446" s="54">
        <v>238127.74</v>
      </c>
      <c r="D446" s="54">
        <v>52639.199999999997</v>
      </c>
      <c r="E446" s="54">
        <v>2831.16</v>
      </c>
      <c r="F446" s="54">
        <v>6353.85</v>
      </c>
      <c r="G446" s="54">
        <v>4578.58</v>
      </c>
      <c r="H446" s="54">
        <v>1130.1199999999999</v>
      </c>
      <c r="I446" s="54">
        <v>3564.42</v>
      </c>
      <c r="J446" s="54">
        <v>579.54</v>
      </c>
      <c r="K446" s="54">
        <v>272.89</v>
      </c>
      <c r="L446" s="55">
        <v>0</v>
      </c>
      <c r="M446" s="54">
        <v>0</v>
      </c>
      <c r="N446" s="56">
        <f t="shared" si="6"/>
        <v>310077.49999999994</v>
      </c>
    </row>
    <row r="447" spans="1:14" ht="15.6" x14ac:dyDescent="0.3">
      <c r="A447" s="37" t="s">
        <v>886</v>
      </c>
      <c r="B447" s="38" t="s">
        <v>887</v>
      </c>
      <c r="C447" s="54">
        <v>3085913.1</v>
      </c>
      <c r="D447" s="54">
        <v>2843878.73</v>
      </c>
      <c r="E447" s="54">
        <v>24456.93</v>
      </c>
      <c r="F447" s="54">
        <v>27887.06</v>
      </c>
      <c r="G447" s="54">
        <v>63707.46</v>
      </c>
      <c r="H447" s="54">
        <v>14932.71</v>
      </c>
      <c r="I447" s="54">
        <v>59173.25</v>
      </c>
      <c r="J447" s="54">
        <v>2650.89</v>
      </c>
      <c r="K447" s="54">
        <v>5555.58</v>
      </c>
      <c r="L447" s="55">
        <v>654048</v>
      </c>
      <c r="M447" s="54">
        <v>0</v>
      </c>
      <c r="N447" s="56">
        <f t="shared" si="6"/>
        <v>6782203.709999999</v>
      </c>
    </row>
    <row r="448" spans="1:14" ht="15.6" x14ac:dyDescent="0.3">
      <c r="A448" s="37" t="s">
        <v>888</v>
      </c>
      <c r="B448" s="38" t="s">
        <v>889</v>
      </c>
      <c r="C448" s="54">
        <v>150803.5</v>
      </c>
      <c r="D448" s="54">
        <v>79168.91</v>
      </c>
      <c r="E448" s="54">
        <v>1947.0800000000002</v>
      </c>
      <c r="F448" s="54">
        <v>5162.01</v>
      </c>
      <c r="G448" s="54">
        <v>1994.86</v>
      </c>
      <c r="H448" s="54">
        <v>695.97</v>
      </c>
      <c r="I448" s="54">
        <v>1573.81</v>
      </c>
      <c r="J448" s="54">
        <v>407.45</v>
      </c>
      <c r="K448" s="54">
        <v>120.49</v>
      </c>
      <c r="L448" s="55">
        <v>7360</v>
      </c>
      <c r="M448" s="54">
        <v>0</v>
      </c>
      <c r="N448" s="56">
        <f t="shared" si="6"/>
        <v>249234.08</v>
      </c>
    </row>
    <row r="449" spans="1:14" ht="15.6" x14ac:dyDescent="0.3">
      <c r="A449" s="37" t="s">
        <v>890</v>
      </c>
      <c r="B449" s="38" t="s">
        <v>891</v>
      </c>
      <c r="C449" s="54">
        <v>1007734.7999999999</v>
      </c>
      <c r="D449" s="54">
        <v>141002.94</v>
      </c>
      <c r="E449" s="54">
        <v>8200.68</v>
      </c>
      <c r="F449" s="54">
        <v>9012.73</v>
      </c>
      <c r="G449" s="54">
        <v>22593.13</v>
      </c>
      <c r="H449" s="54">
        <v>4908.9799999999996</v>
      </c>
      <c r="I449" s="54">
        <v>20516.169999999998</v>
      </c>
      <c r="J449" s="54">
        <v>1055.28</v>
      </c>
      <c r="K449" s="54">
        <v>1837.99</v>
      </c>
      <c r="L449" s="55">
        <v>0</v>
      </c>
      <c r="M449" s="54">
        <v>0</v>
      </c>
      <c r="N449" s="56">
        <f t="shared" si="6"/>
        <v>1216862.6999999997</v>
      </c>
    </row>
    <row r="450" spans="1:14" ht="15.6" x14ac:dyDescent="0.3">
      <c r="A450" s="37" t="s">
        <v>892</v>
      </c>
      <c r="B450" s="38" t="s">
        <v>893</v>
      </c>
      <c r="C450" s="54">
        <v>179136.47</v>
      </c>
      <c r="D450" s="54">
        <v>36592.130000000005</v>
      </c>
      <c r="E450" s="54">
        <v>1741.12</v>
      </c>
      <c r="F450" s="54">
        <v>2670.3999999999996</v>
      </c>
      <c r="G450" s="54">
        <v>610.01</v>
      </c>
      <c r="H450" s="54">
        <v>871.99</v>
      </c>
      <c r="I450" s="54">
        <v>1932.44</v>
      </c>
      <c r="J450" s="54">
        <v>232.94</v>
      </c>
      <c r="K450" s="54">
        <v>295.74</v>
      </c>
      <c r="L450" s="55">
        <v>1237</v>
      </c>
      <c r="M450" s="54">
        <v>0</v>
      </c>
      <c r="N450" s="56">
        <f t="shared" si="6"/>
        <v>225320.24</v>
      </c>
    </row>
    <row r="451" spans="1:14" ht="15.6" x14ac:dyDescent="0.3">
      <c r="A451" s="37" t="s">
        <v>894</v>
      </c>
      <c r="B451" s="38" t="s">
        <v>895</v>
      </c>
      <c r="C451" s="54">
        <v>102337.90999999999</v>
      </c>
      <c r="D451" s="54">
        <v>34774.51</v>
      </c>
      <c r="E451" s="54">
        <v>1191.5900000000001</v>
      </c>
      <c r="F451" s="54">
        <v>2951.28</v>
      </c>
      <c r="G451" s="54">
        <v>1047.08</v>
      </c>
      <c r="H451" s="54">
        <v>474.35</v>
      </c>
      <c r="I451" s="54">
        <v>1050.9100000000001</v>
      </c>
      <c r="J451" s="54">
        <v>219.55</v>
      </c>
      <c r="K451" s="54">
        <v>101.86</v>
      </c>
      <c r="L451" s="55">
        <v>0</v>
      </c>
      <c r="M451" s="54">
        <v>0</v>
      </c>
      <c r="N451" s="56">
        <f t="shared" si="6"/>
        <v>144149.03999999995</v>
      </c>
    </row>
    <row r="452" spans="1:14" ht="15.6" x14ac:dyDescent="0.3">
      <c r="A452" s="37" t="s">
        <v>896</v>
      </c>
      <c r="B452" s="38" t="s">
        <v>897</v>
      </c>
      <c r="C452" s="54">
        <v>103887.41</v>
      </c>
      <c r="D452" s="54">
        <v>38803.93</v>
      </c>
      <c r="E452" s="54">
        <v>1460.99</v>
      </c>
      <c r="F452" s="54">
        <v>3980.8700000000003</v>
      </c>
      <c r="G452" s="54">
        <v>1173.83</v>
      </c>
      <c r="H452" s="54">
        <v>480.3</v>
      </c>
      <c r="I452" s="54">
        <v>932.26</v>
      </c>
      <c r="J452" s="54">
        <v>302.94</v>
      </c>
      <c r="K452" s="54">
        <v>71.37</v>
      </c>
      <c r="L452" s="55">
        <v>0</v>
      </c>
      <c r="M452" s="54">
        <v>0</v>
      </c>
      <c r="N452" s="56">
        <f t="shared" si="6"/>
        <v>151093.89999999997</v>
      </c>
    </row>
    <row r="453" spans="1:14" ht="15.6" x14ac:dyDescent="0.3">
      <c r="A453" s="37" t="s">
        <v>898</v>
      </c>
      <c r="B453" s="38" t="s">
        <v>899</v>
      </c>
      <c r="C453" s="54">
        <v>232936.07</v>
      </c>
      <c r="D453" s="54">
        <v>51739.199999999997</v>
      </c>
      <c r="E453" s="54">
        <v>2659.34</v>
      </c>
      <c r="F453" s="54">
        <v>5892.39</v>
      </c>
      <c r="G453" s="54">
        <v>4150.26</v>
      </c>
      <c r="H453" s="54">
        <v>1101.6199999999999</v>
      </c>
      <c r="I453" s="54">
        <v>3437.98</v>
      </c>
      <c r="J453" s="54">
        <v>464.9</v>
      </c>
      <c r="K453" s="54">
        <v>278</v>
      </c>
      <c r="L453" s="55">
        <v>1148</v>
      </c>
      <c r="M453" s="54">
        <v>0</v>
      </c>
      <c r="N453" s="56">
        <f t="shared" si="6"/>
        <v>303807.76000000007</v>
      </c>
    </row>
    <row r="454" spans="1:14" ht="15.6" x14ac:dyDescent="0.3">
      <c r="A454" s="37" t="s">
        <v>900</v>
      </c>
      <c r="B454" s="38" t="s">
        <v>901</v>
      </c>
      <c r="C454" s="54">
        <v>677880.87</v>
      </c>
      <c r="D454" s="54">
        <v>278410</v>
      </c>
      <c r="E454" s="54">
        <v>6293.25</v>
      </c>
      <c r="F454" s="54">
        <v>10629.93</v>
      </c>
      <c r="G454" s="54">
        <v>14762.07</v>
      </c>
      <c r="H454" s="54">
        <v>3244.98</v>
      </c>
      <c r="I454" s="54">
        <v>12477.95</v>
      </c>
      <c r="J454" s="54">
        <v>998.96</v>
      </c>
      <c r="K454" s="54">
        <v>1040.3399999999999</v>
      </c>
      <c r="L454" s="55">
        <v>0</v>
      </c>
      <c r="M454" s="54">
        <v>0</v>
      </c>
      <c r="N454" s="56">
        <f t="shared" si="6"/>
        <v>1005738.3499999999</v>
      </c>
    </row>
    <row r="455" spans="1:14" ht="15.6" x14ac:dyDescent="0.3">
      <c r="A455" s="37" t="s">
        <v>902</v>
      </c>
      <c r="B455" s="38" t="s">
        <v>903</v>
      </c>
      <c r="C455" s="54">
        <v>1611907.5599999998</v>
      </c>
      <c r="D455" s="54">
        <v>527205.11</v>
      </c>
      <c r="E455" s="54">
        <v>13828.689999999999</v>
      </c>
      <c r="F455" s="54">
        <v>19282.75</v>
      </c>
      <c r="G455" s="54">
        <v>42181.61</v>
      </c>
      <c r="H455" s="54">
        <v>7773.9</v>
      </c>
      <c r="I455" s="54">
        <v>34206.93</v>
      </c>
      <c r="J455" s="54">
        <v>1784.85</v>
      </c>
      <c r="K455" s="54">
        <v>2727.38</v>
      </c>
      <c r="L455" s="55">
        <v>0</v>
      </c>
      <c r="M455" s="54">
        <v>0</v>
      </c>
      <c r="N455" s="56">
        <f t="shared" si="6"/>
        <v>2260898.7799999998</v>
      </c>
    </row>
    <row r="456" spans="1:14" ht="15.6" x14ac:dyDescent="0.3">
      <c r="A456" s="37" t="s">
        <v>904</v>
      </c>
      <c r="B456" s="38" t="s">
        <v>905</v>
      </c>
      <c r="C456" s="54">
        <v>272570.81</v>
      </c>
      <c r="D456" s="54">
        <v>42639.199999999997</v>
      </c>
      <c r="E456" s="54">
        <v>2784.29</v>
      </c>
      <c r="F456" s="54">
        <v>5431.0300000000007</v>
      </c>
      <c r="G456" s="54">
        <v>6224.06</v>
      </c>
      <c r="H456" s="54">
        <v>1296.8900000000001</v>
      </c>
      <c r="I456" s="54">
        <v>4852.1899999999996</v>
      </c>
      <c r="J456" s="54">
        <v>439.38</v>
      </c>
      <c r="K456" s="54">
        <v>378.29</v>
      </c>
      <c r="L456" s="55">
        <v>4686</v>
      </c>
      <c r="M456" s="54">
        <v>0</v>
      </c>
      <c r="N456" s="56">
        <f t="shared" si="6"/>
        <v>341302.14</v>
      </c>
    </row>
    <row r="457" spans="1:14" ht="15.6" x14ac:dyDescent="0.3">
      <c r="A457" s="37" t="s">
        <v>906</v>
      </c>
      <c r="B457" s="38" t="s">
        <v>907</v>
      </c>
      <c r="C457" s="54">
        <v>408110.74</v>
      </c>
      <c r="D457" s="54">
        <v>65945.08</v>
      </c>
      <c r="E457" s="54">
        <v>3971.46</v>
      </c>
      <c r="F457" s="54">
        <v>6844.23</v>
      </c>
      <c r="G457" s="54">
        <v>8110.76</v>
      </c>
      <c r="H457" s="54">
        <v>1961.64</v>
      </c>
      <c r="I457" s="54">
        <v>7129.3</v>
      </c>
      <c r="J457" s="54">
        <v>625.66999999999996</v>
      </c>
      <c r="K457" s="54">
        <v>621.84</v>
      </c>
      <c r="L457" s="55">
        <v>3913</v>
      </c>
      <c r="M457" s="54">
        <v>0</v>
      </c>
      <c r="N457" s="56">
        <f t="shared" ref="N457:N520" si="7">SUM(C457:M457)</f>
        <v>507233.72000000003</v>
      </c>
    </row>
    <row r="458" spans="1:14" ht="15.6" x14ac:dyDescent="0.3">
      <c r="A458" s="37" t="s">
        <v>908</v>
      </c>
      <c r="B458" s="38" t="s">
        <v>909</v>
      </c>
      <c r="C458" s="54">
        <v>1295325.0799999998</v>
      </c>
      <c r="D458" s="54">
        <v>85151</v>
      </c>
      <c r="E458" s="54">
        <v>11750.369999999999</v>
      </c>
      <c r="F458" s="54">
        <v>18690.850000000002</v>
      </c>
      <c r="G458" s="54">
        <v>35992.54</v>
      </c>
      <c r="H458" s="54">
        <v>6219.05</v>
      </c>
      <c r="I458" s="54">
        <v>26914.9</v>
      </c>
      <c r="J458" s="54">
        <v>1643.43</v>
      </c>
      <c r="K458" s="54">
        <v>2066.79</v>
      </c>
      <c r="L458" s="55">
        <v>0</v>
      </c>
      <c r="M458" s="54">
        <v>0</v>
      </c>
      <c r="N458" s="56">
        <f t="shared" si="7"/>
        <v>1483754.01</v>
      </c>
    </row>
    <row r="459" spans="1:14" ht="15.6" x14ac:dyDescent="0.3">
      <c r="A459" s="37" t="s">
        <v>910</v>
      </c>
      <c r="B459" s="38" t="s">
        <v>911</v>
      </c>
      <c r="C459" s="54">
        <v>209302.87</v>
      </c>
      <c r="D459" s="54">
        <v>62431.770000000004</v>
      </c>
      <c r="E459" s="54">
        <v>2481.8599999999997</v>
      </c>
      <c r="F459" s="54">
        <v>5553.8</v>
      </c>
      <c r="G459" s="54">
        <v>2640.89</v>
      </c>
      <c r="H459" s="54">
        <v>992.69</v>
      </c>
      <c r="I459" s="54">
        <v>2500.2600000000002</v>
      </c>
      <c r="J459" s="54">
        <v>435.72</v>
      </c>
      <c r="K459" s="54">
        <v>245.03</v>
      </c>
      <c r="L459" s="55">
        <v>11510</v>
      </c>
      <c r="M459" s="54">
        <v>0</v>
      </c>
      <c r="N459" s="56">
        <f t="shared" si="7"/>
        <v>298094.89</v>
      </c>
    </row>
    <row r="460" spans="1:14" ht="15.6" x14ac:dyDescent="0.3">
      <c r="A460" s="37" t="s">
        <v>912</v>
      </c>
      <c r="B460" s="38" t="s">
        <v>913</v>
      </c>
      <c r="C460" s="54">
        <v>561466.98</v>
      </c>
      <c r="D460" s="54">
        <v>135147.69</v>
      </c>
      <c r="E460" s="54">
        <v>5563.46</v>
      </c>
      <c r="F460" s="54">
        <v>10987.869999999999</v>
      </c>
      <c r="G460" s="54">
        <v>11140.44</v>
      </c>
      <c r="H460" s="54">
        <v>2657.11</v>
      </c>
      <c r="I460" s="54">
        <v>9195.33</v>
      </c>
      <c r="J460" s="54">
        <v>917.64</v>
      </c>
      <c r="K460" s="54">
        <v>767.93</v>
      </c>
      <c r="L460" s="55">
        <v>0</v>
      </c>
      <c r="M460" s="54">
        <v>0</v>
      </c>
      <c r="N460" s="56">
        <f t="shared" si="7"/>
        <v>737844.44999999984</v>
      </c>
    </row>
    <row r="461" spans="1:14" ht="15.6" x14ac:dyDescent="0.3">
      <c r="A461" s="37" t="s">
        <v>914</v>
      </c>
      <c r="B461" s="38" t="s">
        <v>915</v>
      </c>
      <c r="C461" s="54">
        <v>647997.65999999992</v>
      </c>
      <c r="D461" s="54">
        <v>94943.12</v>
      </c>
      <c r="E461" s="54">
        <v>5153.75</v>
      </c>
      <c r="F461" s="54">
        <v>4733.26</v>
      </c>
      <c r="G461" s="54">
        <v>9641.23</v>
      </c>
      <c r="H461" s="54">
        <v>3176.03</v>
      </c>
      <c r="I461" s="54">
        <v>11289.16</v>
      </c>
      <c r="J461" s="54">
        <v>509.04</v>
      </c>
      <c r="K461" s="54">
        <v>1241.47</v>
      </c>
      <c r="L461" s="55">
        <v>65399</v>
      </c>
      <c r="M461" s="54">
        <v>0</v>
      </c>
      <c r="N461" s="56">
        <f t="shared" si="7"/>
        <v>844083.72</v>
      </c>
    </row>
    <row r="462" spans="1:14" ht="15.6" x14ac:dyDescent="0.3">
      <c r="A462" s="37" t="s">
        <v>916</v>
      </c>
      <c r="B462" s="38" t="s">
        <v>917</v>
      </c>
      <c r="C462" s="54">
        <v>364404.13</v>
      </c>
      <c r="D462" s="54">
        <v>46487.6</v>
      </c>
      <c r="E462" s="54">
        <v>3649.17</v>
      </c>
      <c r="F462" s="54">
        <v>6760.47</v>
      </c>
      <c r="G462" s="54">
        <v>8859.91</v>
      </c>
      <c r="H462" s="54">
        <v>1741.93</v>
      </c>
      <c r="I462" s="54">
        <v>6892.17</v>
      </c>
      <c r="J462" s="54">
        <v>576.36</v>
      </c>
      <c r="K462" s="54">
        <v>527.64</v>
      </c>
      <c r="L462" s="55">
        <v>0</v>
      </c>
      <c r="M462" s="54">
        <v>0</v>
      </c>
      <c r="N462" s="56">
        <f t="shared" si="7"/>
        <v>439899.37999999989</v>
      </c>
    </row>
    <row r="463" spans="1:14" ht="15.6" x14ac:dyDescent="0.3">
      <c r="A463" s="37" t="s">
        <v>918</v>
      </c>
      <c r="B463" s="38" t="s">
        <v>919</v>
      </c>
      <c r="C463" s="54">
        <v>348765.44</v>
      </c>
      <c r="D463" s="54">
        <v>107736.48000000001</v>
      </c>
      <c r="E463" s="54">
        <v>3449.0600000000004</v>
      </c>
      <c r="F463" s="54">
        <v>6645.41</v>
      </c>
      <c r="G463" s="54">
        <v>7246.87</v>
      </c>
      <c r="H463" s="54">
        <v>1655.88</v>
      </c>
      <c r="I463" s="54">
        <v>5945.59</v>
      </c>
      <c r="J463" s="54">
        <v>565.79999999999995</v>
      </c>
      <c r="K463" s="54">
        <v>487.54</v>
      </c>
      <c r="L463" s="55">
        <v>0</v>
      </c>
      <c r="M463" s="54">
        <v>0</v>
      </c>
      <c r="N463" s="56">
        <f t="shared" si="7"/>
        <v>482498.07</v>
      </c>
    </row>
    <row r="464" spans="1:14" ht="15.6" x14ac:dyDescent="0.3">
      <c r="A464" s="37" t="s">
        <v>920</v>
      </c>
      <c r="B464" s="38" t="s">
        <v>921</v>
      </c>
      <c r="C464" s="54">
        <v>234032.94</v>
      </c>
      <c r="D464" s="54">
        <v>119657.43000000001</v>
      </c>
      <c r="E464" s="54">
        <v>2390</v>
      </c>
      <c r="F464" s="54">
        <v>4682.63</v>
      </c>
      <c r="G464" s="54">
        <v>4103.59</v>
      </c>
      <c r="H464" s="54">
        <v>1113.18</v>
      </c>
      <c r="I464" s="54">
        <v>3653.3</v>
      </c>
      <c r="J464" s="54">
        <v>390.33</v>
      </c>
      <c r="K464" s="54">
        <v>322.8</v>
      </c>
      <c r="L464" s="55">
        <v>0</v>
      </c>
      <c r="M464" s="54">
        <v>0</v>
      </c>
      <c r="N464" s="56">
        <f t="shared" si="7"/>
        <v>370346.2</v>
      </c>
    </row>
    <row r="465" spans="1:14" ht="15.6" x14ac:dyDescent="0.3">
      <c r="A465" s="37" t="s">
        <v>922</v>
      </c>
      <c r="B465" s="38" t="s">
        <v>923</v>
      </c>
      <c r="C465" s="54">
        <v>459849.31999999995</v>
      </c>
      <c r="D465" s="54">
        <v>56750.400000000001</v>
      </c>
      <c r="E465" s="54">
        <v>4553.7</v>
      </c>
      <c r="F465" s="54">
        <v>7904.02</v>
      </c>
      <c r="G465" s="54">
        <v>8258.7999999999993</v>
      </c>
      <c r="H465" s="54">
        <v>2213.44</v>
      </c>
      <c r="I465" s="54">
        <v>7609.39</v>
      </c>
      <c r="J465" s="54">
        <v>738.9</v>
      </c>
      <c r="K465" s="54">
        <v>697.31</v>
      </c>
      <c r="L465" s="55">
        <v>0</v>
      </c>
      <c r="M465" s="54">
        <v>0</v>
      </c>
      <c r="N465" s="56">
        <f t="shared" si="7"/>
        <v>548575.28</v>
      </c>
    </row>
    <row r="466" spans="1:14" ht="15.6" x14ac:dyDescent="0.3">
      <c r="A466" s="37" t="s">
        <v>924</v>
      </c>
      <c r="B466" s="38" t="s">
        <v>925</v>
      </c>
      <c r="C466" s="54">
        <v>221906.21</v>
      </c>
      <c r="D466" s="54">
        <v>72812.850000000006</v>
      </c>
      <c r="E466" s="54">
        <v>2340.96</v>
      </c>
      <c r="F466" s="54">
        <v>6053.6500000000005</v>
      </c>
      <c r="G466" s="54">
        <v>2811.39</v>
      </c>
      <c r="H466" s="54">
        <v>1009.47</v>
      </c>
      <c r="I466" s="54">
        <v>2472.61</v>
      </c>
      <c r="J466" s="54">
        <v>422.94</v>
      </c>
      <c r="K466" s="54">
        <v>212.79</v>
      </c>
      <c r="L466" s="55">
        <v>53396</v>
      </c>
      <c r="M466" s="54">
        <v>0</v>
      </c>
      <c r="N466" s="56">
        <f t="shared" si="7"/>
        <v>363438.87</v>
      </c>
    </row>
    <row r="467" spans="1:14" ht="15.6" x14ac:dyDescent="0.3">
      <c r="A467" s="37" t="s">
        <v>926</v>
      </c>
      <c r="B467" s="38" t="s">
        <v>927</v>
      </c>
      <c r="C467" s="54">
        <v>581989.42000000004</v>
      </c>
      <c r="D467" s="54">
        <v>172234.12</v>
      </c>
      <c r="E467" s="54">
        <v>5414.22</v>
      </c>
      <c r="F467" s="54">
        <v>9485.58</v>
      </c>
      <c r="G467" s="54">
        <v>11872.66</v>
      </c>
      <c r="H467" s="54">
        <v>2774.56</v>
      </c>
      <c r="I467" s="54">
        <v>10296.950000000001</v>
      </c>
      <c r="J467" s="54">
        <v>818.78</v>
      </c>
      <c r="K467" s="54">
        <v>874.5</v>
      </c>
      <c r="L467" s="55">
        <v>0</v>
      </c>
      <c r="M467" s="54">
        <v>0</v>
      </c>
      <c r="N467" s="56">
        <f t="shared" si="7"/>
        <v>795760.79</v>
      </c>
    </row>
    <row r="468" spans="1:14" ht="15.6" x14ac:dyDescent="0.3">
      <c r="A468" s="37" t="s">
        <v>928</v>
      </c>
      <c r="B468" s="38" t="s">
        <v>929</v>
      </c>
      <c r="C468" s="54">
        <v>607781.51</v>
      </c>
      <c r="D468" s="54">
        <v>148875.18</v>
      </c>
      <c r="E468" s="54">
        <v>5949.84</v>
      </c>
      <c r="F468" s="54">
        <v>10663.630000000001</v>
      </c>
      <c r="G468" s="54">
        <v>13116.28</v>
      </c>
      <c r="H468" s="54">
        <v>2908.6</v>
      </c>
      <c r="I468" s="54">
        <v>10859.81</v>
      </c>
      <c r="J468" s="54">
        <v>907.89</v>
      </c>
      <c r="K468" s="54">
        <v>902.83</v>
      </c>
      <c r="L468" s="55">
        <v>0</v>
      </c>
      <c r="M468" s="54">
        <v>0</v>
      </c>
      <c r="N468" s="56">
        <f t="shared" si="7"/>
        <v>801965.57</v>
      </c>
    </row>
    <row r="469" spans="1:14" ht="15.6" x14ac:dyDescent="0.3">
      <c r="A469" s="37" t="s">
        <v>930</v>
      </c>
      <c r="B469" s="38" t="s">
        <v>931</v>
      </c>
      <c r="C469" s="54">
        <v>120320.61</v>
      </c>
      <c r="D469" s="54">
        <v>47851.76</v>
      </c>
      <c r="E469" s="54">
        <v>1598.11</v>
      </c>
      <c r="F469" s="54">
        <v>4422.58</v>
      </c>
      <c r="G469" s="54">
        <v>1317.62</v>
      </c>
      <c r="H469" s="54">
        <v>550.05999999999995</v>
      </c>
      <c r="I469" s="54">
        <v>1048.75</v>
      </c>
      <c r="J469" s="54">
        <v>326.11</v>
      </c>
      <c r="K469" s="54">
        <v>83.08</v>
      </c>
      <c r="L469" s="55">
        <v>4223</v>
      </c>
      <c r="M469" s="54">
        <v>0</v>
      </c>
      <c r="N469" s="56">
        <f t="shared" si="7"/>
        <v>181741.67999999993</v>
      </c>
    </row>
    <row r="470" spans="1:14" ht="15.6" x14ac:dyDescent="0.3">
      <c r="A470" s="37" t="s">
        <v>932</v>
      </c>
      <c r="B470" s="38" t="s">
        <v>933</v>
      </c>
      <c r="C470" s="54">
        <v>498607.85</v>
      </c>
      <c r="D470" s="54">
        <v>108314.38</v>
      </c>
      <c r="E470" s="54">
        <v>4823.08</v>
      </c>
      <c r="F470" s="54">
        <v>9491.4</v>
      </c>
      <c r="G470" s="54">
        <v>11163.33</v>
      </c>
      <c r="H470" s="54">
        <v>2354.25</v>
      </c>
      <c r="I470" s="54">
        <v>8915.6299999999992</v>
      </c>
      <c r="J470" s="54">
        <v>818.63</v>
      </c>
      <c r="K470" s="54">
        <v>682.55</v>
      </c>
      <c r="L470" s="55">
        <v>30009</v>
      </c>
      <c r="M470" s="54">
        <v>0</v>
      </c>
      <c r="N470" s="56">
        <f t="shared" si="7"/>
        <v>675180.1</v>
      </c>
    </row>
    <row r="471" spans="1:14" ht="15.6" x14ac:dyDescent="0.3">
      <c r="A471" s="37" t="s">
        <v>934</v>
      </c>
      <c r="B471" s="38" t="s">
        <v>935</v>
      </c>
      <c r="C471" s="54">
        <v>125794.61</v>
      </c>
      <c r="D471" s="54">
        <v>41994.46</v>
      </c>
      <c r="E471" s="54">
        <v>1573.9299999999998</v>
      </c>
      <c r="F471" s="54">
        <v>3805.62</v>
      </c>
      <c r="G471" s="54">
        <v>1285.83</v>
      </c>
      <c r="H471" s="54">
        <v>591.17999999999995</v>
      </c>
      <c r="I471" s="54">
        <v>1293.42</v>
      </c>
      <c r="J471" s="54">
        <v>298.64</v>
      </c>
      <c r="K471" s="54">
        <v>127.18</v>
      </c>
      <c r="L471" s="55">
        <v>2882</v>
      </c>
      <c r="M471" s="54">
        <v>0</v>
      </c>
      <c r="N471" s="56">
        <f t="shared" si="7"/>
        <v>179646.87</v>
      </c>
    </row>
    <row r="472" spans="1:14" ht="15.6" x14ac:dyDescent="0.3">
      <c r="A472" s="37" t="s">
        <v>936</v>
      </c>
      <c r="B472" s="38" t="s">
        <v>937</v>
      </c>
      <c r="C472" s="54">
        <v>133596.29</v>
      </c>
      <c r="D472" s="54">
        <v>40632.33</v>
      </c>
      <c r="E472" s="54">
        <v>1602.94</v>
      </c>
      <c r="F472" s="54">
        <v>3548.31</v>
      </c>
      <c r="G472" s="54">
        <v>835.47</v>
      </c>
      <c r="H472" s="54">
        <v>635.96</v>
      </c>
      <c r="I472" s="54">
        <v>1264.48</v>
      </c>
      <c r="J472" s="54">
        <v>283.99</v>
      </c>
      <c r="K472" s="54">
        <v>158.41</v>
      </c>
      <c r="L472" s="55">
        <v>0</v>
      </c>
      <c r="M472" s="54">
        <v>0</v>
      </c>
      <c r="N472" s="56">
        <f t="shared" si="7"/>
        <v>182558.18</v>
      </c>
    </row>
    <row r="473" spans="1:14" ht="15.6" x14ac:dyDescent="0.3">
      <c r="A473" s="37" t="s">
        <v>938</v>
      </c>
      <c r="B473" s="38" t="s">
        <v>939</v>
      </c>
      <c r="C473" s="54">
        <v>263861.76000000001</v>
      </c>
      <c r="D473" s="54">
        <v>44614.2</v>
      </c>
      <c r="E473" s="54">
        <v>2639.02</v>
      </c>
      <c r="F473" s="54">
        <v>4618.7900000000009</v>
      </c>
      <c r="G473" s="54">
        <v>4075.25</v>
      </c>
      <c r="H473" s="54">
        <v>1270.53</v>
      </c>
      <c r="I473" s="54">
        <v>4052.81</v>
      </c>
      <c r="J473" s="54">
        <v>392.04</v>
      </c>
      <c r="K473" s="54">
        <v>400.3</v>
      </c>
      <c r="L473" s="55">
        <v>0</v>
      </c>
      <c r="M473" s="54">
        <v>0</v>
      </c>
      <c r="N473" s="56">
        <f t="shared" si="7"/>
        <v>325924.7</v>
      </c>
    </row>
    <row r="474" spans="1:14" ht="15.6" x14ac:dyDescent="0.3">
      <c r="A474" s="37" t="s">
        <v>940</v>
      </c>
      <c r="B474" s="38" t="s">
        <v>941</v>
      </c>
      <c r="C474" s="54">
        <v>1271822.05</v>
      </c>
      <c r="D474" s="54">
        <v>82703.199999999997</v>
      </c>
      <c r="E474" s="54">
        <v>11368.14</v>
      </c>
      <c r="F474" s="54">
        <v>17554.650000000001</v>
      </c>
      <c r="G474" s="54">
        <v>36160.94</v>
      </c>
      <c r="H474" s="54">
        <v>6111.88</v>
      </c>
      <c r="I474" s="54">
        <v>26901.93</v>
      </c>
      <c r="J474" s="54">
        <v>1554.23</v>
      </c>
      <c r="K474" s="54">
        <v>2059.52</v>
      </c>
      <c r="L474" s="55">
        <v>55790</v>
      </c>
      <c r="M474" s="54">
        <v>0</v>
      </c>
      <c r="N474" s="56">
        <f t="shared" si="7"/>
        <v>1512026.5399999996</v>
      </c>
    </row>
    <row r="475" spans="1:14" ht="15.6" x14ac:dyDescent="0.3">
      <c r="A475" s="37" t="s">
        <v>942</v>
      </c>
      <c r="B475" s="38" t="s">
        <v>943</v>
      </c>
      <c r="C475" s="54">
        <v>1913841.79</v>
      </c>
      <c r="D475" s="54">
        <v>1857894.51</v>
      </c>
      <c r="E475" s="54">
        <v>16305.85</v>
      </c>
      <c r="F475" s="54">
        <v>23837.82</v>
      </c>
      <c r="G475" s="54">
        <v>46871.71</v>
      </c>
      <c r="H475" s="54">
        <v>9182.64</v>
      </c>
      <c r="I475" s="54">
        <v>38884.370000000003</v>
      </c>
      <c r="J475" s="54">
        <v>2113.0300000000002</v>
      </c>
      <c r="K475" s="54">
        <v>3164.87</v>
      </c>
      <c r="L475" s="55">
        <v>261434</v>
      </c>
      <c r="M475" s="54">
        <v>0</v>
      </c>
      <c r="N475" s="56">
        <f t="shared" si="7"/>
        <v>4173530.59</v>
      </c>
    </row>
    <row r="476" spans="1:14" ht="15.6" x14ac:dyDescent="0.3">
      <c r="A476" s="37" t="s">
        <v>944</v>
      </c>
      <c r="B476" s="38" t="s">
        <v>945</v>
      </c>
      <c r="C476" s="54">
        <v>1367531.33</v>
      </c>
      <c r="D476" s="54">
        <v>251977.88</v>
      </c>
      <c r="E476" s="54">
        <v>12470.279999999999</v>
      </c>
      <c r="F476" s="54">
        <v>20147.669999999998</v>
      </c>
      <c r="G476" s="54">
        <v>35443.769999999997</v>
      </c>
      <c r="H476" s="54">
        <v>6559.88</v>
      </c>
      <c r="I476" s="54">
        <v>27830.73</v>
      </c>
      <c r="J476" s="54">
        <v>1777.26</v>
      </c>
      <c r="K476" s="54">
        <v>2162.52</v>
      </c>
      <c r="L476" s="55">
        <v>0</v>
      </c>
      <c r="M476" s="54">
        <v>23185.5</v>
      </c>
      <c r="N476" s="56">
        <f t="shared" si="7"/>
        <v>1749086.8199999998</v>
      </c>
    </row>
    <row r="477" spans="1:14" ht="15.6" x14ac:dyDescent="0.3">
      <c r="A477" s="37" t="s">
        <v>946</v>
      </c>
      <c r="B477" s="38" t="s">
        <v>947</v>
      </c>
      <c r="C477" s="54">
        <v>4265285.07</v>
      </c>
      <c r="D477" s="54">
        <v>1045780.9099999999</v>
      </c>
      <c r="E477" s="54">
        <v>35735.78</v>
      </c>
      <c r="F477" s="54">
        <v>47407.759999999995</v>
      </c>
      <c r="G477" s="54">
        <v>87110.67</v>
      </c>
      <c r="H477" s="54">
        <v>20582.919999999998</v>
      </c>
      <c r="I477" s="54">
        <v>79625.81</v>
      </c>
      <c r="J477" s="54">
        <v>4285.12</v>
      </c>
      <c r="K477" s="54">
        <v>7351.74</v>
      </c>
      <c r="L477" s="55">
        <v>122820</v>
      </c>
      <c r="M477" s="54">
        <v>0</v>
      </c>
      <c r="N477" s="56">
        <f t="shared" si="7"/>
        <v>5715985.7800000003</v>
      </c>
    </row>
    <row r="478" spans="1:14" ht="15.6" x14ac:dyDescent="0.3">
      <c r="A478" s="37" t="s">
        <v>948</v>
      </c>
      <c r="B478" s="38" t="s">
        <v>949</v>
      </c>
      <c r="C478" s="54">
        <v>548872.43999999994</v>
      </c>
      <c r="D478" s="54">
        <v>53250</v>
      </c>
      <c r="E478" s="54">
        <v>5166.5599999999995</v>
      </c>
      <c r="F478" s="54">
        <v>8694.7900000000009</v>
      </c>
      <c r="G478" s="54">
        <v>10913.63</v>
      </c>
      <c r="H478" s="54">
        <v>2632.81</v>
      </c>
      <c r="I478" s="54">
        <v>9624.83</v>
      </c>
      <c r="J478" s="54">
        <v>746.04</v>
      </c>
      <c r="K478" s="54">
        <v>849.99</v>
      </c>
      <c r="L478" s="55">
        <v>13934</v>
      </c>
      <c r="M478" s="54">
        <v>0</v>
      </c>
      <c r="N478" s="56">
        <f t="shared" si="7"/>
        <v>654685.09000000008</v>
      </c>
    </row>
    <row r="479" spans="1:14" ht="15.6" x14ac:dyDescent="0.3">
      <c r="A479" s="37" t="s">
        <v>950</v>
      </c>
      <c r="B479" s="38" t="s">
        <v>951</v>
      </c>
      <c r="C479" s="54">
        <v>123530.37</v>
      </c>
      <c r="D479" s="54">
        <v>62472.350000000006</v>
      </c>
      <c r="E479" s="54">
        <v>1760.97</v>
      </c>
      <c r="F479" s="54">
        <v>4692.88</v>
      </c>
      <c r="G479" s="54">
        <v>1049.5</v>
      </c>
      <c r="H479" s="54">
        <v>575.1</v>
      </c>
      <c r="I479" s="54">
        <v>984.35</v>
      </c>
      <c r="J479" s="54">
        <v>360.73</v>
      </c>
      <c r="K479" s="54">
        <v>90.57</v>
      </c>
      <c r="L479" s="55">
        <v>4771</v>
      </c>
      <c r="M479" s="54">
        <v>0</v>
      </c>
      <c r="N479" s="56">
        <f t="shared" si="7"/>
        <v>200287.82000000004</v>
      </c>
    </row>
    <row r="480" spans="1:14" ht="15.6" x14ac:dyDescent="0.3">
      <c r="A480" s="37" t="s">
        <v>952</v>
      </c>
      <c r="B480" s="38" t="s">
        <v>953</v>
      </c>
      <c r="C480" s="54">
        <v>648421.19999999995</v>
      </c>
      <c r="D480" s="54">
        <v>284616.92</v>
      </c>
      <c r="E480" s="54">
        <v>7936.12</v>
      </c>
      <c r="F480" s="54">
        <v>18339.28</v>
      </c>
      <c r="G480" s="54">
        <v>8140.59</v>
      </c>
      <c r="H480" s="54">
        <v>3067.53</v>
      </c>
      <c r="I480" s="54">
        <v>7731.53</v>
      </c>
      <c r="J480" s="54">
        <v>1450.41</v>
      </c>
      <c r="K480" s="54">
        <v>716.16</v>
      </c>
      <c r="L480" s="55">
        <v>11532</v>
      </c>
      <c r="M480" s="54">
        <v>0</v>
      </c>
      <c r="N480" s="56">
        <f t="shared" si="7"/>
        <v>991951.74</v>
      </c>
    </row>
    <row r="481" spans="1:14" ht="15.6" x14ac:dyDescent="0.3">
      <c r="A481" s="37" t="s">
        <v>954</v>
      </c>
      <c r="B481" s="38" t="s">
        <v>955</v>
      </c>
      <c r="C481" s="54">
        <v>192403.33000000002</v>
      </c>
      <c r="D481" s="54">
        <v>89016.349999999991</v>
      </c>
      <c r="E481" s="54">
        <v>2240.88</v>
      </c>
      <c r="F481" s="54">
        <v>5130.16</v>
      </c>
      <c r="G481" s="54">
        <v>3134.8</v>
      </c>
      <c r="H481" s="54">
        <v>906.63</v>
      </c>
      <c r="I481" s="54">
        <v>2649.16</v>
      </c>
      <c r="J481" s="54">
        <v>408.42</v>
      </c>
      <c r="K481" s="54">
        <v>217.81</v>
      </c>
      <c r="L481" s="55">
        <v>0</v>
      </c>
      <c r="M481" s="54">
        <v>0</v>
      </c>
      <c r="N481" s="56">
        <f t="shared" si="7"/>
        <v>296107.53999999992</v>
      </c>
    </row>
    <row r="482" spans="1:14" ht="15.6" x14ac:dyDescent="0.3">
      <c r="A482" s="37" t="s">
        <v>956</v>
      </c>
      <c r="B482" s="38" t="s">
        <v>957</v>
      </c>
      <c r="C482" s="54">
        <v>371718.56</v>
      </c>
      <c r="D482" s="54">
        <v>126724.84</v>
      </c>
      <c r="E482" s="54">
        <v>3614.41</v>
      </c>
      <c r="F482" s="54">
        <v>6395.9600000000009</v>
      </c>
      <c r="G482" s="54">
        <v>8460.24</v>
      </c>
      <c r="H482" s="54">
        <v>1779.93</v>
      </c>
      <c r="I482" s="54">
        <v>6930.08</v>
      </c>
      <c r="J482" s="54">
        <v>543.98</v>
      </c>
      <c r="K482" s="54">
        <v>557.36</v>
      </c>
      <c r="L482" s="55">
        <v>0</v>
      </c>
      <c r="M482" s="54">
        <v>0</v>
      </c>
      <c r="N482" s="56">
        <f t="shared" si="7"/>
        <v>526725.36</v>
      </c>
    </row>
    <row r="483" spans="1:14" ht="15.6" x14ac:dyDescent="0.3">
      <c r="A483" s="37" t="s">
        <v>958</v>
      </c>
      <c r="B483" s="38" t="s">
        <v>959</v>
      </c>
      <c r="C483" s="54">
        <v>1367385.9000000001</v>
      </c>
      <c r="D483" s="54">
        <v>506834.45999999996</v>
      </c>
      <c r="E483" s="54">
        <v>12508.72</v>
      </c>
      <c r="F483" s="54">
        <v>20278.11</v>
      </c>
      <c r="G483" s="54">
        <v>25172.19</v>
      </c>
      <c r="H483" s="54">
        <v>6559.35</v>
      </c>
      <c r="I483" s="54">
        <v>23359.58</v>
      </c>
      <c r="J483" s="54">
        <v>1770.58</v>
      </c>
      <c r="K483" s="54">
        <v>2159.75</v>
      </c>
      <c r="L483" s="55">
        <v>39887</v>
      </c>
      <c r="M483" s="54">
        <v>0</v>
      </c>
      <c r="N483" s="56">
        <f t="shared" si="7"/>
        <v>2005915.6400000004</v>
      </c>
    </row>
    <row r="484" spans="1:14" ht="15.6" x14ac:dyDescent="0.3">
      <c r="A484" s="37" t="s">
        <v>960</v>
      </c>
      <c r="B484" s="38" t="s">
        <v>961</v>
      </c>
      <c r="C484" s="54">
        <v>112061.72</v>
      </c>
      <c r="D484" s="54">
        <v>43270.84</v>
      </c>
      <c r="E484" s="54">
        <v>1423.41</v>
      </c>
      <c r="F484" s="54">
        <v>3363.83</v>
      </c>
      <c r="G484" s="54">
        <v>1027.82</v>
      </c>
      <c r="H484" s="54">
        <v>530.28</v>
      </c>
      <c r="I484" s="54">
        <v>1124.8499999999999</v>
      </c>
      <c r="J484" s="54">
        <v>267.95</v>
      </c>
      <c r="K484" s="54">
        <v>117.64</v>
      </c>
      <c r="L484" s="55">
        <v>1304</v>
      </c>
      <c r="M484" s="54">
        <v>0</v>
      </c>
      <c r="N484" s="56">
        <f t="shared" si="7"/>
        <v>164492.34000000003</v>
      </c>
    </row>
    <row r="485" spans="1:14" ht="15.6" x14ac:dyDescent="0.3">
      <c r="A485" s="37" t="s">
        <v>962</v>
      </c>
      <c r="B485" s="38" t="s">
        <v>963</v>
      </c>
      <c r="C485" s="54">
        <v>216712.41999999998</v>
      </c>
      <c r="D485" s="54">
        <v>65171.74</v>
      </c>
      <c r="E485" s="54">
        <v>2541.41</v>
      </c>
      <c r="F485" s="54">
        <v>5929.99</v>
      </c>
      <c r="G485" s="54">
        <v>3294.31</v>
      </c>
      <c r="H485" s="54">
        <v>1017.74</v>
      </c>
      <c r="I485" s="54">
        <v>2803.12</v>
      </c>
      <c r="J485" s="54">
        <v>461.42</v>
      </c>
      <c r="K485" s="54">
        <v>238.19</v>
      </c>
      <c r="L485" s="55">
        <v>24416</v>
      </c>
      <c r="M485" s="54">
        <v>0</v>
      </c>
      <c r="N485" s="56">
        <f t="shared" si="7"/>
        <v>322586.33999999991</v>
      </c>
    </row>
    <row r="486" spans="1:14" ht="15.6" x14ac:dyDescent="0.3">
      <c r="A486" s="37" t="s">
        <v>964</v>
      </c>
      <c r="B486" s="38" t="s">
        <v>965</v>
      </c>
      <c r="C486" s="54">
        <v>216710.5</v>
      </c>
      <c r="D486" s="54">
        <v>38240.199999999997</v>
      </c>
      <c r="E486" s="54">
        <v>2517.3500000000004</v>
      </c>
      <c r="F486" s="54">
        <v>5808.33</v>
      </c>
      <c r="G486" s="54">
        <v>3918.36</v>
      </c>
      <c r="H486" s="54">
        <v>1019.13</v>
      </c>
      <c r="I486" s="54">
        <v>3129.42</v>
      </c>
      <c r="J486" s="54">
        <v>458.49</v>
      </c>
      <c r="K486" s="54">
        <v>242.67</v>
      </c>
      <c r="L486" s="55">
        <v>0</v>
      </c>
      <c r="M486" s="54">
        <v>0</v>
      </c>
      <c r="N486" s="56">
        <f t="shared" si="7"/>
        <v>272044.44999999995</v>
      </c>
    </row>
    <row r="487" spans="1:14" ht="15.6" x14ac:dyDescent="0.3">
      <c r="A487" s="37" t="s">
        <v>966</v>
      </c>
      <c r="B487" s="38" t="s">
        <v>967</v>
      </c>
      <c r="C487" s="54">
        <v>69800.710000000006</v>
      </c>
      <c r="D487" s="54">
        <v>36302.350000000006</v>
      </c>
      <c r="E487" s="54">
        <v>1085.4100000000001</v>
      </c>
      <c r="F487" s="54">
        <v>3105.3</v>
      </c>
      <c r="G487" s="54">
        <v>425.76</v>
      </c>
      <c r="H487" s="54">
        <v>321.10000000000002</v>
      </c>
      <c r="I487" s="54">
        <v>376.87</v>
      </c>
      <c r="J487" s="54">
        <v>242.69</v>
      </c>
      <c r="K487" s="54">
        <v>32.9</v>
      </c>
      <c r="L487" s="55">
        <v>1742</v>
      </c>
      <c r="M487" s="54">
        <v>0</v>
      </c>
      <c r="N487" s="56">
        <f t="shared" si="7"/>
        <v>113435.09000000001</v>
      </c>
    </row>
    <row r="488" spans="1:14" ht="15.6" x14ac:dyDescent="0.3">
      <c r="A488" s="37" t="s">
        <v>968</v>
      </c>
      <c r="B488" s="38" t="s">
        <v>969</v>
      </c>
      <c r="C488" s="54">
        <v>219904.46000000002</v>
      </c>
      <c r="D488" s="54">
        <v>64487.97</v>
      </c>
      <c r="E488" s="54">
        <v>2427.4299999999998</v>
      </c>
      <c r="F488" s="54">
        <v>5179.1100000000006</v>
      </c>
      <c r="G488" s="54">
        <v>3412.97</v>
      </c>
      <c r="H488" s="54">
        <v>1042.3499999999999</v>
      </c>
      <c r="I488" s="54">
        <v>3045.73</v>
      </c>
      <c r="J488" s="54">
        <v>409.72</v>
      </c>
      <c r="K488" s="54">
        <v>276.77999999999997</v>
      </c>
      <c r="L488" s="55">
        <v>0</v>
      </c>
      <c r="M488" s="54">
        <v>0</v>
      </c>
      <c r="N488" s="56">
        <f t="shared" si="7"/>
        <v>300186.51999999996</v>
      </c>
    </row>
    <row r="489" spans="1:14" ht="15.6" x14ac:dyDescent="0.3">
      <c r="A489" s="37" t="s">
        <v>970</v>
      </c>
      <c r="B489" s="38" t="s">
        <v>971</v>
      </c>
      <c r="C489" s="54">
        <v>355487.73</v>
      </c>
      <c r="D489" s="54">
        <v>58146.13</v>
      </c>
      <c r="E489" s="54">
        <v>3373.57</v>
      </c>
      <c r="F489" s="54">
        <v>5717.87</v>
      </c>
      <c r="G489" s="54">
        <v>4668.99</v>
      </c>
      <c r="H489" s="54">
        <v>1705.67</v>
      </c>
      <c r="I489" s="54">
        <v>5174.3500000000004</v>
      </c>
      <c r="J489" s="54">
        <v>482.8</v>
      </c>
      <c r="K489" s="54">
        <v>548.79999999999995</v>
      </c>
      <c r="L489" s="55">
        <v>6922</v>
      </c>
      <c r="M489" s="54">
        <v>0</v>
      </c>
      <c r="N489" s="56">
        <f t="shared" si="7"/>
        <v>442227.90999999992</v>
      </c>
    </row>
    <row r="490" spans="1:14" ht="15.6" x14ac:dyDescent="0.3">
      <c r="A490" s="37" t="s">
        <v>972</v>
      </c>
      <c r="B490" s="38" t="s">
        <v>973</v>
      </c>
      <c r="C490" s="54">
        <v>8959253.1300000008</v>
      </c>
      <c r="D490" s="54">
        <v>1681525.5899999999</v>
      </c>
      <c r="E490" s="54">
        <v>70541.7</v>
      </c>
      <c r="F490" s="54">
        <v>92132.76999999999</v>
      </c>
      <c r="G490" s="54">
        <v>137200.66</v>
      </c>
      <c r="H490" s="54">
        <v>42906.62</v>
      </c>
      <c r="I490" s="54">
        <v>147916.04</v>
      </c>
      <c r="J490" s="54">
        <v>7657.1</v>
      </c>
      <c r="K490" s="54">
        <v>15375.16</v>
      </c>
      <c r="L490" s="55">
        <v>197527</v>
      </c>
      <c r="M490" s="54">
        <v>0</v>
      </c>
      <c r="N490" s="56">
        <f t="shared" si="7"/>
        <v>11352035.769999998</v>
      </c>
    </row>
    <row r="491" spans="1:14" ht="15.6" x14ac:dyDescent="0.3">
      <c r="A491" s="37" t="s">
        <v>974</v>
      </c>
      <c r="B491" s="38" t="s">
        <v>975</v>
      </c>
      <c r="C491" s="54">
        <v>991737.2</v>
      </c>
      <c r="D491" s="54">
        <v>169608.95999999999</v>
      </c>
      <c r="E491" s="54">
        <v>8400.36</v>
      </c>
      <c r="F491" s="54">
        <v>12612.17</v>
      </c>
      <c r="G491" s="54">
        <v>26269.37</v>
      </c>
      <c r="H491" s="54">
        <v>4743.95</v>
      </c>
      <c r="I491" s="54">
        <v>21099.02</v>
      </c>
      <c r="J491" s="54">
        <v>1130.76</v>
      </c>
      <c r="K491" s="54">
        <v>1615.27</v>
      </c>
      <c r="L491" s="55">
        <v>0</v>
      </c>
      <c r="M491" s="54">
        <v>0</v>
      </c>
      <c r="N491" s="56">
        <f t="shared" si="7"/>
        <v>1237217.06</v>
      </c>
    </row>
    <row r="492" spans="1:14" ht="15.6" x14ac:dyDescent="0.3">
      <c r="A492" s="37" t="s">
        <v>976</v>
      </c>
      <c r="B492" s="38" t="s">
        <v>977</v>
      </c>
      <c r="C492" s="54">
        <v>616888.06999999995</v>
      </c>
      <c r="D492" s="54">
        <v>171553.46</v>
      </c>
      <c r="E492" s="54">
        <v>5518.1200000000008</v>
      </c>
      <c r="F492" s="54">
        <v>9236.2200000000012</v>
      </c>
      <c r="G492" s="54">
        <v>11011.79</v>
      </c>
      <c r="H492" s="54">
        <v>2940.34</v>
      </c>
      <c r="I492" s="54">
        <v>10271.280000000001</v>
      </c>
      <c r="J492" s="54">
        <v>786.69</v>
      </c>
      <c r="K492" s="54">
        <v>952.81</v>
      </c>
      <c r="L492" s="55">
        <v>0</v>
      </c>
      <c r="M492" s="54">
        <v>0</v>
      </c>
      <c r="N492" s="56">
        <f t="shared" si="7"/>
        <v>829158.77999999991</v>
      </c>
    </row>
    <row r="493" spans="1:14" ht="15.6" x14ac:dyDescent="0.3">
      <c r="A493" s="37" t="s">
        <v>978</v>
      </c>
      <c r="B493" s="38" t="s">
        <v>979</v>
      </c>
      <c r="C493" s="54">
        <v>362858.28</v>
      </c>
      <c r="D493" s="54">
        <v>83653.12999999999</v>
      </c>
      <c r="E493" s="54">
        <v>3768.16</v>
      </c>
      <c r="F493" s="54">
        <v>7459.95</v>
      </c>
      <c r="G493" s="54">
        <v>7911.48</v>
      </c>
      <c r="H493" s="54">
        <v>1726.78</v>
      </c>
      <c r="I493" s="54">
        <v>6247.61</v>
      </c>
      <c r="J493" s="54">
        <v>614.12</v>
      </c>
      <c r="K493" s="54">
        <v>495.99</v>
      </c>
      <c r="L493" s="55">
        <v>0</v>
      </c>
      <c r="M493" s="54">
        <v>0</v>
      </c>
      <c r="N493" s="56">
        <f t="shared" si="7"/>
        <v>474735.5</v>
      </c>
    </row>
    <row r="494" spans="1:14" ht="15.6" x14ac:dyDescent="0.3">
      <c r="A494" s="37" t="s">
        <v>980</v>
      </c>
      <c r="B494" s="38" t="s">
        <v>981</v>
      </c>
      <c r="C494" s="54">
        <v>284675.76</v>
      </c>
      <c r="D494" s="54">
        <v>242322.65</v>
      </c>
      <c r="E494" s="54">
        <v>2870.11</v>
      </c>
      <c r="F494" s="54">
        <v>5995.7000000000007</v>
      </c>
      <c r="G494" s="54">
        <v>5905.88</v>
      </c>
      <c r="H494" s="54">
        <v>1338.72</v>
      </c>
      <c r="I494" s="54">
        <v>4747.08</v>
      </c>
      <c r="J494" s="54">
        <v>467.89</v>
      </c>
      <c r="K494" s="54">
        <v>369.4</v>
      </c>
      <c r="L494" s="55">
        <v>0</v>
      </c>
      <c r="M494" s="54">
        <v>0</v>
      </c>
      <c r="N494" s="56">
        <f t="shared" si="7"/>
        <v>548693.18999999994</v>
      </c>
    </row>
    <row r="495" spans="1:14" ht="15.6" x14ac:dyDescent="0.3">
      <c r="A495" s="37" t="s">
        <v>982</v>
      </c>
      <c r="B495" s="38" t="s">
        <v>983</v>
      </c>
      <c r="C495" s="54">
        <v>438247.31</v>
      </c>
      <c r="D495" s="54">
        <v>109260.29999999999</v>
      </c>
      <c r="E495" s="54">
        <v>3200.32</v>
      </c>
      <c r="F495" s="54">
        <v>5513.07</v>
      </c>
      <c r="G495" s="54">
        <v>4816.2</v>
      </c>
      <c r="H495" s="54">
        <v>2059.6799999999998</v>
      </c>
      <c r="I495" s="54">
        <v>5713.37</v>
      </c>
      <c r="J495" s="54">
        <v>581.73</v>
      </c>
      <c r="K495" s="54">
        <v>631.64</v>
      </c>
      <c r="L495" s="55">
        <v>0</v>
      </c>
      <c r="M495" s="54">
        <v>0</v>
      </c>
      <c r="N495" s="56">
        <f t="shared" si="7"/>
        <v>570023.61999999988</v>
      </c>
    </row>
    <row r="496" spans="1:14" ht="15.6" x14ac:dyDescent="0.3">
      <c r="A496" s="37" t="s">
        <v>984</v>
      </c>
      <c r="B496" s="38" t="s">
        <v>985</v>
      </c>
      <c r="C496" s="54">
        <v>86584.609999999986</v>
      </c>
      <c r="D496" s="54">
        <v>41133.800000000003</v>
      </c>
      <c r="E496" s="54">
        <v>1230.57</v>
      </c>
      <c r="F496" s="54">
        <v>3340.71</v>
      </c>
      <c r="G496" s="54">
        <v>316.05</v>
      </c>
      <c r="H496" s="54">
        <v>400.79</v>
      </c>
      <c r="I496" s="54">
        <v>477.62</v>
      </c>
      <c r="J496" s="54">
        <v>255.64</v>
      </c>
      <c r="K496" s="54">
        <v>59.6</v>
      </c>
      <c r="L496" s="55">
        <v>0</v>
      </c>
      <c r="M496" s="54">
        <v>0</v>
      </c>
      <c r="N496" s="56">
        <f t="shared" si="7"/>
        <v>133799.39000000001</v>
      </c>
    </row>
    <row r="497" spans="1:14" ht="15.6" x14ac:dyDescent="0.3">
      <c r="A497" s="37" t="s">
        <v>986</v>
      </c>
      <c r="B497" s="38" t="s">
        <v>987</v>
      </c>
      <c r="C497" s="54">
        <v>529132.03</v>
      </c>
      <c r="D497" s="54">
        <v>69625.31</v>
      </c>
      <c r="E497" s="54">
        <v>5321.77</v>
      </c>
      <c r="F497" s="54">
        <v>10458.15</v>
      </c>
      <c r="G497" s="54">
        <v>12192.76</v>
      </c>
      <c r="H497" s="54">
        <v>2510.17</v>
      </c>
      <c r="I497" s="54">
        <v>9514.52</v>
      </c>
      <c r="J497" s="54">
        <v>854.87</v>
      </c>
      <c r="K497" s="54">
        <v>728.4</v>
      </c>
      <c r="L497" s="55">
        <v>0</v>
      </c>
      <c r="M497" s="54">
        <v>0</v>
      </c>
      <c r="N497" s="56">
        <f t="shared" si="7"/>
        <v>640337.98000000021</v>
      </c>
    </row>
    <row r="498" spans="1:14" ht="15.6" x14ac:dyDescent="0.3">
      <c r="A498" s="37" t="s">
        <v>988</v>
      </c>
      <c r="B498" s="38" t="s">
        <v>989</v>
      </c>
      <c r="C498" s="54">
        <v>325519.02</v>
      </c>
      <c r="D498" s="54">
        <v>57540.31</v>
      </c>
      <c r="E498" s="54">
        <v>3360.05</v>
      </c>
      <c r="F498" s="54">
        <v>6702.54</v>
      </c>
      <c r="G498" s="54">
        <v>7407.73</v>
      </c>
      <c r="H498" s="54">
        <v>1546.32</v>
      </c>
      <c r="I498" s="54">
        <v>5764.73</v>
      </c>
      <c r="J498" s="54">
        <v>553.17999999999995</v>
      </c>
      <c r="K498" s="54">
        <v>441.39</v>
      </c>
      <c r="L498" s="55">
        <v>0</v>
      </c>
      <c r="M498" s="54">
        <v>0</v>
      </c>
      <c r="N498" s="56">
        <f t="shared" si="7"/>
        <v>408835.26999999996</v>
      </c>
    </row>
    <row r="499" spans="1:14" ht="15.6" x14ac:dyDescent="0.3">
      <c r="A499" s="37" t="s">
        <v>990</v>
      </c>
      <c r="B499" s="38" t="s">
        <v>991</v>
      </c>
      <c r="C499" s="54">
        <v>502252.48</v>
      </c>
      <c r="D499" s="54">
        <v>133521.19</v>
      </c>
      <c r="E499" s="54">
        <v>4580.9399999999996</v>
      </c>
      <c r="F499" s="54">
        <v>7239.8700000000008</v>
      </c>
      <c r="G499" s="54">
        <v>12143.16</v>
      </c>
      <c r="H499" s="54">
        <v>2415.19</v>
      </c>
      <c r="I499" s="54">
        <v>9952.52</v>
      </c>
      <c r="J499" s="54">
        <v>684.77</v>
      </c>
      <c r="K499" s="54">
        <v>802.49</v>
      </c>
      <c r="L499" s="55">
        <v>35591</v>
      </c>
      <c r="M499" s="54">
        <v>0</v>
      </c>
      <c r="N499" s="56">
        <f t="shared" si="7"/>
        <v>709183.60999999987</v>
      </c>
    </row>
    <row r="500" spans="1:14" ht="15.6" x14ac:dyDescent="0.3">
      <c r="A500" s="37" t="s">
        <v>992</v>
      </c>
      <c r="B500" s="38" t="s">
        <v>993</v>
      </c>
      <c r="C500" s="54">
        <v>416618.20999999996</v>
      </c>
      <c r="D500" s="54">
        <v>112833.36</v>
      </c>
      <c r="E500" s="54">
        <v>4744.6399999999994</v>
      </c>
      <c r="F500" s="54">
        <v>10823.29</v>
      </c>
      <c r="G500" s="54">
        <v>6921.19</v>
      </c>
      <c r="H500" s="54">
        <v>1958.98</v>
      </c>
      <c r="I500" s="54">
        <v>5715.41</v>
      </c>
      <c r="J500" s="54">
        <v>899.91</v>
      </c>
      <c r="K500" s="54">
        <v>474.12</v>
      </c>
      <c r="L500" s="55">
        <v>12485</v>
      </c>
      <c r="M500" s="54">
        <v>0</v>
      </c>
      <c r="N500" s="56">
        <f t="shared" si="7"/>
        <v>573474.11</v>
      </c>
    </row>
    <row r="501" spans="1:14" ht="15.6" x14ac:dyDescent="0.3">
      <c r="A501" s="37" t="s">
        <v>994</v>
      </c>
      <c r="B501" s="38" t="s">
        <v>995</v>
      </c>
      <c r="C501" s="54">
        <v>121490.76</v>
      </c>
      <c r="D501" s="54">
        <v>50467.24</v>
      </c>
      <c r="E501" s="54">
        <v>1382.7</v>
      </c>
      <c r="F501" s="54">
        <v>3033.16</v>
      </c>
      <c r="G501" s="54">
        <v>1321.27</v>
      </c>
      <c r="H501" s="54">
        <v>575.25</v>
      </c>
      <c r="I501" s="54">
        <v>1423.59</v>
      </c>
      <c r="J501" s="54">
        <v>250.81</v>
      </c>
      <c r="K501" s="54">
        <v>146.47999999999999</v>
      </c>
      <c r="L501" s="55">
        <v>1744</v>
      </c>
      <c r="M501" s="54">
        <v>0</v>
      </c>
      <c r="N501" s="56">
        <f t="shared" si="7"/>
        <v>181835.26</v>
      </c>
    </row>
    <row r="502" spans="1:14" ht="15.6" x14ac:dyDescent="0.3">
      <c r="A502" s="37" t="s">
        <v>996</v>
      </c>
      <c r="B502" s="38" t="s">
        <v>997</v>
      </c>
      <c r="C502" s="54">
        <v>602085</v>
      </c>
      <c r="D502" s="54">
        <v>99673.85</v>
      </c>
      <c r="E502" s="54">
        <v>5733.32</v>
      </c>
      <c r="F502" s="54">
        <v>9553.5</v>
      </c>
      <c r="G502" s="54">
        <v>15855.69</v>
      </c>
      <c r="H502" s="54">
        <v>2895.9</v>
      </c>
      <c r="I502" s="54">
        <v>12233.17</v>
      </c>
      <c r="J502" s="54">
        <v>842.55</v>
      </c>
      <c r="K502" s="54">
        <v>938.84</v>
      </c>
      <c r="L502" s="55">
        <v>0</v>
      </c>
      <c r="M502" s="54">
        <v>0</v>
      </c>
      <c r="N502" s="56">
        <f t="shared" si="7"/>
        <v>749811.82</v>
      </c>
    </row>
    <row r="503" spans="1:14" ht="15.6" x14ac:dyDescent="0.3">
      <c r="A503" s="37" t="s">
        <v>998</v>
      </c>
      <c r="B503" s="38" t="s">
        <v>999</v>
      </c>
      <c r="C503" s="54">
        <v>376320.36000000004</v>
      </c>
      <c r="D503" s="54">
        <v>58101.2</v>
      </c>
      <c r="E503" s="54">
        <v>3929.54</v>
      </c>
      <c r="F503" s="54">
        <v>7664.91</v>
      </c>
      <c r="G503" s="54">
        <v>7675.39</v>
      </c>
      <c r="H503" s="54">
        <v>1795.85</v>
      </c>
      <c r="I503" s="54">
        <v>6276.96</v>
      </c>
      <c r="J503" s="54">
        <v>630.77</v>
      </c>
      <c r="K503" s="54">
        <v>522.01</v>
      </c>
      <c r="L503" s="55">
        <v>0</v>
      </c>
      <c r="M503" s="54">
        <v>0</v>
      </c>
      <c r="N503" s="56">
        <f t="shared" si="7"/>
        <v>462916.99000000005</v>
      </c>
    </row>
    <row r="504" spans="1:14" ht="15.6" x14ac:dyDescent="0.3">
      <c r="A504" s="37" t="s">
        <v>1000</v>
      </c>
      <c r="B504" s="38" t="s">
        <v>1001</v>
      </c>
      <c r="C504" s="54">
        <v>214384.86000000002</v>
      </c>
      <c r="D504" s="54">
        <v>45075.66</v>
      </c>
      <c r="E504" s="54">
        <v>2232.81</v>
      </c>
      <c r="F504" s="54">
        <v>4603.71</v>
      </c>
      <c r="G504" s="54">
        <v>4565.55</v>
      </c>
      <c r="H504" s="54">
        <v>1014.45</v>
      </c>
      <c r="I504" s="54">
        <v>3669.29</v>
      </c>
      <c r="J504" s="54">
        <v>375.75</v>
      </c>
      <c r="K504" s="54">
        <v>280.94</v>
      </c>
      <c r="L504" s="55">
        <v>0</v>
      </c>
      <c r="M504" s="54">
        <v>0</v>
      </c>
      <c r="N504" s="56">
        <f t="shared" si="7"/>
        <v>276203.02</v>
      </c>
    </row>
    <row r="505" spans="1:14" ht="15.6" x14ac:dyDescent="0.3">
      <c r="A505" s="37" t="s">
        <v>1002</v>
      </c>
      <c r="B505" s="38" t="s">
        <v>1003</v>
      </c>
      <c r="C505" s="54">
        <v>454460.21</v>
      </c>
      <c r="D505" s="54">
        <v>86406.13</v>
      </c>
      <c r="E505" s="54">
        <v>4617.4000000000005</v>
      </c>
      <c r="F505" s="54">
        <v>8927.5399999999991</v>
      </c>
      <c r="G505" s="54">
        <v>10779.14</v>
      </c>
      <c r="H505" s="54">
        <v>2163.8200000000002</v>
      </c>
      <c r="I505" s="54">
        <v>8240.2000000000007</v>
      </c>
      <c r="J505" s="54">
        <v>747.96</v>
      </c>
      <c r="K505" s="54">
        <v>634.51</v>
      </c>
      <c r="L505" s="55">
        <v>27066</v>
      </c>
      <c r="M505" s="54">
        <v>0</v>
      </c>
      <c r="N505" s="56">
        <f t="shared" si="7"/>
        <v>604042.91</v>
      </c>
    </row>
    <row r="506" spans="1:14" ht="15.6" x14ac:dyDescent="0.3">
      <c r="A506" s="37" t="s">
        <v>1004</v>
      </c>
      <c r="B506" s="38" t="s">
        <v>1005</v>
      </c>
      <c r="C506" s="54">
        <v>839520.87999999989</v>
      </c>
      <c r="D506" s="54">
        <v>110427.8</v>
      </c>
      <c r="E506" s="54">
        <v>8022.1100000000006</v>
      </c>
      <c r="F506" s="54">
        <v>13255.86</v>
      </c>
      <c r="G506" s="54">
        <v>19247.98</v>
      </c>
      <c r="H506" s="54">
        <v>4043.94</v>
      </c>
      <c r="I506" s="54">
        <v>15764.92</v>
      </c>
      <c r="J506" s="54">
        <v>1226.21</v>
      </c>
      <c r="K506" s="54">
        <v>1313.92</v>
      </c>
      <c r="L506" s="55">
        <v>0</v>
      </c>
      <c r="M506" s="54">
        <v>318024.27</v>
      </c>
      <c r="N506" s="56">
        <f t="shared" si="7"/>
        <v>1330847.8899999999</v>
      </c>
    </row>
    <row r="507" spans="1:14" ht="15.6" x14ac:dyDescent="0.3">
      <c r="A507" s="37" t="s">
        <v>1006</v>
      </c>
      <c r="B507" s="38" t="s">
        <v>1007</v>
      </c>
      <c r="C507" s="54">
        <v>421292.3</v>
      </c>
      <c r="D507" s="54">
        <v>85804.11</v>
      </c>
      <c r="E507" s="54">
        <v>3526.2</v>
      </c>
      <c r="F507" s="54">
        <v>4863.41</v>
      </c>
      <c r="G507" s="54">
        <v>4642.53</v>
      </c>
      <c r="H507" s="54">
        <v>2027.01</v>
      </c>
      <c r="I507" s="54">
        <v>6102.43</v>
      </c>
      <c r="J507" s="54">
        <v>504.16</v>
      </c>
      <c r="K507" s="54">
        <v>709.84</v>
      </c>
      <c r="L507" s="55">
        <v>0</v>
      </c>
      <c r="M507" s="54">
        <v>0</v>
      </c>
      <c r="N507" s="56">
        <f t="shared" si="7"/>
        <v>529471.99</v>
      </c>
    </row>
    <row r="508" spans="1:14" ht="15.6" x14ac:dyDescent="0.3">
      <c r="A508" s="37" t="s">
        <v>1008</v>
      </c>
      <c r="B508" s="38" t="s">
        <v>1009</v>
      </c>
      <c r="C508" s="54">
        <v>918304.98</v>
      </c>
      <c r="D508" s="54">
        <v>284048.84000000003</v>
      </c>
      <c r="E508" s="54">
        <v>8461.24</v>
      </c>
      <c r="F508" s="54">
        <v>13366.13</v>
      </c>
      <c r="G508" s="54">
        <v>19800.740000000002</v>
      </c>
      <c r="H508" s="54">
        <v>4421.33</v>
      </c>
      <c r="I508" s="54">
        <v>17106.34</v>
      </c>
      <c r="J508" s="54">
        <v>1179.94</v>
      </c>
      <c r="K508" s="54">
        <v>1474.8</v>
      </c>
      <c r="L508" s="55">
        <v>0</v>
      </c>
      <c r="M508" s="54">
        <v>0</v>
      </c>
      <c r="N508" s="56">
        <f t="shared" si="7"/>
        <v>1268164.3400000001</v>
      </c>
    </row>
    <row r="509" spans="1:14" ht="15.6" x14ac:dyDescent="0.3">
      <c r="A509" s="37" t="s">
        <v>1010</v>
      </c>
      <c r="B509" s="38" t="s">
        <v>1011</v>
      </c>
      <c r="C509" s="54">
        <v>147477.96999999997</v>
      </c>
      <c r="D509" s="54">
        <v>59535.369999999995</v>
      </c>
      <c r="E509" s="54">
        <v>1819.82</v>
      </c>
      <c r="F509" s="54">
        <v>4347.68</v>
      </c>
      <c r="G509" s="54">
        <v>2451.64</v>
      </c>
      <c r="H509" s="54">
        <v>693.56</v>
      </c>
      <c r="I509" s="54">
        <v>1964.38</v>
      </c>
      <c r="J509" s="54">
        <v>338.45</v>
      </c>
      <c r="K509" s="54">
        <v>153.46</v>
      </c>
      <c r="L509" s="55">
        <v>0</v>
      </c>
      <c r="M509" s="54">
        <v>0</v>
      </c>
      <c r="N509" s="56">
        <f t="shared" si="7"/>
        <v>218782.33</v>
      </c>
    </row>
    <row r="510" spans="1:14" ht="15.6" x14ac:dyDescent="0.3">
      <c r="A510" s="37" t="s">
        <v>1012</v>
      </c>
      <c r="B510" s="38" t="s">
        <v>1013</v>
      </c>
      <c r="C510" s="54">
        <v>538224.48</v>
      </c>
      <c r="D510" s="54">
        <v>62052.6</v>
      </c>
      <c r="E510" s="54">
        <v>5254.3</v>
      </c>
      <c r="F510" s="54">
        <v>10046.92</v>
      </c>
      <c r="G510" s="54">
        <v>13056.37</v>
      </c>
      <c r="H510" s="54">
        <v>2554.5500000000002</v>
      </c>
      <c r="I510" s="54">
        <v>9863.4</v>
      </c>
      <c r="J510" s="54">
        <v>891.36</v>
      </c>
      <c r="K510" s="54">
        <v>755.11</v>
      </c>
      <c r="L510" s="55">
        <v>0</v>
      </c>
      <c r="M510" s="54">
        <v>0</v>
      </c>
      <c r="N510" s="56">
        <f t="shared" si="7"/>
        <v>642699.09000000008</v>
      </c>
    </row>
    <row r="511" spans="1:14" ht="15.6" x14ac:dyDescent="0.3">
      <c r="A511" s="37" t="s">
        <v>1014</v>
      </c>
      <c r="B511" s="38" t="s">
        <v>1015</v>
      </c>
      <c r="C511" s="54">
        <v>178708.83</v>
      </c>
      <c r="D511" s="54">
        <v>53471.25</v>
      </c>
      <c r="E511" s="54">
        <v>2016.71</v>
      </c>
      <c r="F511" s="54">
        <v>5527.38</v>
      </c>
      <c r="G511" s="54">
        <v>1029.76</v>
      </c>
      <c r="H511" s="54">
        <v>807.44</v>
      </c>
      <c r="I511" s="54">
        <v>1280.08</v>
      </c>
      <c r="J511" s="54">
        <v>409.2</v>
      </c>
      <c r="K511" s="54">
        <v>144.58000000000001</v>
      </c>
      <c r="L511" s="55">
        <v>0</v>
      </c>
      <c r="M511" s="54">
        <v>0</v>
      </c>
      <c r="N511" s="56">
        <f t="shared" si="7"/>
        <v>243395.22999999998</v>
      </c>
    </row>
    <row r="512" spans="1:14" ht="15.6" x14ac:dyDescent="0.3">
      <c r="A512" s="37" t="s">
        <v>1016</v>
      </c>
      <c r="B512" s="38" t="s">
        <v>1017</v>
      </c>
      <c r="C512" s="54">
        <v>323356.32000000007</v>
      </c>
      <c r="D512" s="54">
        <v>104111.79000000001</v>
      </c>
      <c r="E512" s="54">
        <v>3056.2200000000003</v>
      </c>
      <c r="F512" s="54">
        <v>5641.62</v>
      </c>
      <c r="G512" s="54">
        <v>3881.46</v>
      </c>
      <c r="H512" s="54">
        <v>1535.01</v>
      </c>
      <c r="I512" s="54">
        <v>4384.82</v>
      </c>
      <c r="J512" s="54">
        <v>464.93</v>
      </c>
      <c r="K512" s="54">
        <v>468.7</v>
      </c>
      <c r="L512" s="55">
        <v>19812</v>
      </c>
      <c r="M512" s="54">
        <v>0</v>
      </c>
      <c r="N512" s="56">
        <f t="shared" si="7"/>
        <v>466712.87000000011</v>
      </c>
    </row>
    <row r="513" spans="1:14" ht="15.6" x14ac:dyDescent="0.3">
      <c r="A513" s="37" t="s">
        <v>1018</v>
      </c>
      <c r="B513" s="38" t="s">
        <v>1019</v>
      </c>
      <c r="C513" s="54">
        <v>2097775.7399999998</v>
      </c>
      <c r="D513" s="54">
        <v>100732.41</v>
      </c>
      <c r="E513" s="54">
        <v>14900.09</v>
      </c>
      <c r="F513" s="54">
        <v>4438.6000000000004</v>
      </c>
      <c r="G513" s="54">
        <v>18499.349999999999</v>
      </c>
      <c r="H513" s="54">
        <v>10427.450000000001</v>
      </c>
      <c r="I513" s="54">
        <v>33691.660000000003</v>
      </c>
      <c r="J513" s="54">
        <v>897.62</v>
      </c>
      <c r="K513" s="54">
        <v>4498.8100000000004</v>
      </c>
      <c r="L513" s="55">
        <v>22248</v>
      </c>
      <c r="M513" s="54">
        <v>0</v>
      </c>
      <c r="N513" s="56">
        <f t="shared" si="7"/>
        <v>2308109.7300000004</v>
      </c>
    </row>
    <row r="514" spans="1:14" ht="15.6" x14ac:dyDescent="0.3">
      <c r="A514" s="37" t="s">
        <v>1020</v>
      </c>
      <c r="B514" s="38" t="s">
        <v>1021</v>
      </c>
      <c r="C514" s="54">
        <v>222046.86</v>
      </c>
      <c r="D514" s="54">
        <v>63726.23</v>
      </c>
      <c r="E514" s="54">
        <v>2228.7400000000002</v>
      </c>
      <c r="F514" s="54">
        <v>3726.1699999999996</v>
      </c>
      <c r="G514" s="54">
        <v>1953.41</v>
      </c>
      <c r="H514" s="54">
        <v>1075.55</v>
      </c>
      <c r="I514" s="54">
        <v>2835.15</v>
      </c>
      <c r="J514" s="54">
        <v>317.20999999999998</v>
      </c>
      <c r="K514" s="54">
        <v>348.57</v>
      </c>
      <c r="L514" s="55">
        <v>8844</v>
      </c>
      <c r="M514" s="54">
        <v>0</v>
      </c>
      <c r="N514" s="56">
        <f t="shared" si="7"/>
        <v>307101.88999999996</v>
      </c>
    </row>
    <row r="515" spans="1:14" ht="15.6" x14ac:dyDescent="0.3">
      <c r="A515" s="37" t="s">
        <v>1022</v>
      </c>
      <c r="B515" s="38" t="s">
        <v>1023</v>
      </c>
      <c r="C515" s="54">
        <v>380656.57</v>
      </c>
      <c r="D515" s="54">
        <v>73441.72</v>
      </c>
      <c r="E515" s="54">
        <v>3768.6</v>
      </c>
      <c r="F515" s="54">
        <v>6917.21</v>
      </c>
      <c r="G515" s="54">
        <v>7831.6</v>
      </c>
      <c r="H515" s="54">
        <v>1818.94</v>
      </c>
      <c r="I515" s="54">
        <v>6604.25</v>
      </c>
      <c r="J515" s="54">
        <v>581.97</v>
      </c>
      <c r="K515" s="54">
        <v>555.54999999999995</v>
      </c>
      <c r="L515" s="55">
        <v>0</v>
      </c>
      <c r="M515" s="54">
        <v>0</v>
      </c>
      <c r="N515" s="56">
        <f t="shared" si="7"/>
        <v>482176.41</v>
      </c>
    </row>
    <row r="516" spans="1:14" ht="15.6" x14ac:dyDescent="0.3">
      <c r="A516" s="37" t="s">
        <v>1024</v>
      </c>
      <c r="B516" s="38" t="s">
        <v>1025</v>
      </c>
      <c r="C516" s="54">
        <v>249229.12999999998</v>
      </c>
      <c r="D516" s="54">
        <v>57964.27</v>
      </c>
      <c r="E516" s="54">
        <v>2233.9499999999998</v>
      </c>
      <c r="F516" s="54">
        <v>3539.25</v>
      </c>
      <c r="G516" s="54">
        <v>3918.41</v>
      </c>
      <c r="H516" s="54">
        <v>1194.8399999999999</v>
      </c>
      <c r="I516" s="54">
        <v>4023.96</v>
      </c>
      <c r="J516" s="54">
        <v>296.57</v>
      </c>
      <c r="K516" s="54">
        <v>398.7</v>
      </c>
      <c r="L516" s="55">
        <v>0</v>
      </c>
      <c r="M516" s="54">
        <v>0</v>
      </c>
      <c r="N516" s="56">
        <f t="shared" si="7"/>
        <v>322799.08</v>
      </c>
    </row>
    <row r="517" spans="1:14" ht="15.6" x14ac:dyDescent="0.3">
      <c r="A517" s="37" t="s">
        <v>1026</v>
      </c>
      <c r="B517" s="38" t="s">
        <v>1027</v>
      </c>
      <c r="C517" s="54">
        <v>1209573.71</v>
      </c>
      <c r="D517" s="54">
        <v>306462.3</v>
      </c>
      <c r="E517" s="54">
        <v>10201.52</v>
      </c>
      <c r="F517" s="54">
        <v>13884.190000000002</v>
      </c>
      <c r="G517" s="54">
        <v>28938.37</v>
      </c>
      <c r="H517" s="54">
        <v>5830.9</v>
      </c>
      <c r="I517" s="54">
        <v>24151.74</v>
      </c>
      <c r="J517" s="54">
        <v>1294.6500000000001</v>
      </c>
      <c r="K517" s="54">
        <v>2062.06</v>
      </c>
      <c r="L517" s="55">
        <v>83943</v>
      </c>
      <c r="M517" s="54">
        <v>0</v>
      </c>
      <c r="N517" s="56">
        <f t="shared" si="7"/>
        <v>1686342.44</v>
      </c>
    </row>
    <row r="518" spans="1:14" ht="15.6" x14ac:dyDescent="0.3">
      <c r="A518" s="37" t="s">
        <v>1028</v>
      </c>
      <c r="B518" s="38" t="s">
        <v>1029</v>
      </c>
      <c r="C518" s="54">
        <v>153888.57</v>
      </c>
      <c r="D518" s="54">
        <v>35449.599999999999</v>
      </c>
      <c r="E518" s="54">
        <v>1962.96</v>
      </c>
      <c r="F518" s="54">
        <v>4809.25</v>
      </c>
      <c r="G518" s="54">
        <v>1887.12</v>
      </c>
      <c r="H518" s="54">
        <v>722.26</v>
      </c>
      <c r="I518" s="54">
        <v>1685.82</v>
      </c>
      <c r="J518" s="54">
        <v>370.09</v>
      </c>
      <c r="K518" s="54">
        <v>150.78</v>
      </c>
      <c r="L518" s="55">
        <v>3369</v>
      </c>
      <c r="M518" s="54">
        <v>0</v>
      </c>
      <c r="N518" s="56">
        <f t="shared" si="7"/>
        <v>204295.45</v>
      </c>
    </row>
    <row r="519" spans="1:14" ht="15.6" x14ac:dyDescent="0.3">
      <c r="A519" s="37" t="s">
        <v>1030</v>
      </c>
      <c r="B519" s="38" t="s">
        <v>1031</v>
      </c>
      <c r="C519" s="54">
        <v>393059.73</v>
      </c>
      <c r="D519" s="54">
        <v>135456.79999999999</v>
      </c>
      <c r="E519" s="54">
        <v>3937.27</v>
      </c>
      <c r="F519" s="54">
        <v>7492.92</v>
      </c>
      <c r="G519" s="54">
        <v>8412.5499999999993</v>
      </c>
      <c r="H519" s="54">
        <v>1872.26</v>
      </c>
      <c r="I519" s="54">
        <v>6811</v>
      </c>
      <c r="J519" s="54">
        <v>621.44000000000005</v>
      </c>
      <c r="K519" s="54">
        <v>556.87</v>
      </c>
      <c r="L519" s="55">
        <v>0</v>
      </c>
      <c r="M519" s="54">
        <v>0</v>
      </c>
      <c r="N519" s="56">
        <f t="shared" si="7"/>
        <v>558220.84000000008</v>
      </c>
    </row>
    <row r="520" spans="1:14" ht="15.6" x14ac:dyDescent="0.3">
      <c r="A520" s="37" t="s">
        <v>1032</v>
      </c>
      <c r="B520" s="38" t="s">
        <v>1033</v>
      </c>
      <c r="C520" s="54">
        <v>161886.26</v>
      </c>
      <c r="D520" s="54">
        <v>44600.800000000003</v>
      </c>
      <c r="E520" s="54">
        <v>2017.31</v>
      </c>
      <c r="F520" s="54">
        <v>4816.51</v>
      </c>
      <c r="G520" s="54">
        <v>2730.29</v>
      </c>
      <c r="H520" s="54">
        <v>762.01</v>
      </c>
      <c r="I520" s="54">
        <v>2161.14</v>
      </c>
      <c r="J520" s="54">
        <v>373.3</v>
      </c>
      <c r="K520" s="54">
        <v>168.23</v>
      </c>
      <c r="L520" s="55">
        <v>1364</v>
      </c>
      <c r="M520" s="54">
        <v>0</v>
      </c>
      <c r="N520" s="56">
        <f t="shared" si="7"/>
        <v>220879.85000000003</v>
      </c>
    </row>
    <row r="521" spans="1:14" ht="15.6" x14ac:dyDescent="0.3">
      <c r="A521" s="37" t="s">
        <v>1034</v>
      </c>
      <c r="B521" s="38" t="s">
        <v>1035</v>
      </c>
      <c r="C521" s="54">
        <v>855580.16999999993</v>
      </c>
      <c r="D521" s="54">
        <v>80520.399999999994</v>
      </c>
      <c r="E521" s="54">
        <v>7928.42</v>
      </c>
      <c r="F521" s="54">
        <v>13065.48</v>
      </c>
      <c r="G521" s="54">
        <v>22103.62</v>
      </c>
      <c r="H521" s="54">
        <v>4104.66</v>
      </c>
      <c r="I521" s="54">
        <v>17495.95</v>
      </c>
      <c r="J521" s="54">
        <v>1144.94</v>
      </c>
      <c r="K521" s="54">
        <v>1339.43</v>
      </c>
      <c r="L521" s="55">
        <v>0</v>
      </c>
      <c r="M521" s="54">
        <v>0</v>
      </c>
      <c r="N521" s="56">
        <f t="shared" ref="N521:N578" si="8">SUM(C521:M521)</f>
        <v>1003283.07</v>
      </c>
    </row>
    <row r="522" spans="1:14" ht="15.6" x14ac:dyDescent="0.3">
      <c r="A522" s="37" t="s">
        <v>1036</v>
      </c>
      <c r="B522" s="38" t="s">
        <v>1037</v>
      </c>
      <c r="C522" s="54">
        <v>176526.91</v>
      </c>
      <c r="D522" s="54">
        <v>80105.850000000006</v>
      </c>
      <c r="E522" s="54">
        <v>2258.0500000000002</v>
      </c>
      <c r="F522" s="54">
        <v>5540.07</v>
      </c>
      <c r="G522" s="54">
        <v>2385.6</v>
      </c>
      <c r="H522" s="54">
        <v>828.56</v>
      </c>
      <c r="I522" s="54">
        <v>2005.99</v>
      </c>
      <c r="J522" s="54">
        <v>427.98</v>
      </c>
      <c r="K522" s="54">
        <v>172.17</v>
      </c>
      <c r="L522" s="55">
        <v>4648</v>
      </c>
      <c r="M522" s="54">
        <v>0</v>
      </c>
      <c r="N522" s="56">
        <f t="shared" si="8"/>
        <v>274899.17999999993</v>
      </c>
    </row>
    <row r="523" spans="1:14" ht="15.6" x14ac:dyDescent="0.3">
      <c r="A523" s="37" t="s">
        <v>1038</v>
      </c>
      <c r="B523" s="38" t="s">
        <v>1039</v>
      </c>
      <c r="C523" s="54">
        <v>11175192.189999999</v>
      </c>
      <c r="D523" s="54">
        <v>2141390.41</v>
      </c>
      <c r="E523" s="54">
        <v>87427.76</v>
      </c>
      <c r="F523" s="54">
        <v>87219.450000000012</v>
      </c>
      <c r="G523" s="54">
        <v>163992.35</v>
      </c>
      <c r="H523" s="54">
        <v>54405.26</v>
      </c>
      <c r="I523" s="54">
        <v>191758.16</v>
      </c>
      <c r="J523" s="54">
        <v>9050.9699999999993</v>
      </c>
      <c r="K523" s="54">
        <v>20852.669999999998</v>
      </c>
      <c r="L523" s="55">
        <v>546877</v>
      </c>
      <c r="M523" s="54">
        <v>0</v>
      </c>
      <c r="N523" s="56">
        <f t="shared" si="8"/>
        <v>14478166.219999999</v>
      </c>
    </row>
    <row r="524" spans="1:14" ht="15.6" x14ac:dyDescent="0.3">
      <c r="A524" s="37" t="s">
        <v>1040</v>
      </c>
      <c r="B524" s="38" t="s">
        <v>1041</v>
      </c>
      <c r="C524" s="54">
        <v>538029.5</v>
      </c>
      <c r="D524" s="54">
        <v>62726.31</v>
      </c>
      <c r="E524" s="54">
        <v>5157.3899999999994</v>
      </c>
      <c r="F524" s="54">
        <v>9501.16</v>
      </c>
      <c r="G524" s="54">
        <v>12972.57</v>
      </c>
      <c r="H524" s="54">
        <v>2559.15</v>
      </c>
      <c r="I524" s="54">
        <v>10200.969999999999</v>
      </c>
      <c r="J524" s="54">
        <v>788.79</v>
      </c>
      <c r="K524" s="54">
        <v>781.58</v>
      </c>
      <c r="L524" s="55">
        <v>19789</v>
      </c>
      <c r="M524" s="54">
        <v>0</v>
      </c>
      <c r="N524" s="56">
        <f t="shared" si="8"/>
        <v>662506.42000000004</v>
      </c>
    </row>
    <row r="525" spans="1:14" ht="15.6" x14ac:dyDescent="0.3">
      <c r="A525" s="37" t="s">
        <v>1042</v>
      </c>
      <c r="B525" s="38" t="s">
        <v>1043</v>
      </c>
      <c r="C525" s="54">
        <v>592072.73</v>
      </c>
      <c r="D525" s="54">
        <v>57558.2</v>
      </c>
      <c r="E525" s="54">
        <v>5376.24</v>
      </c>
      <c r="F525" s="54">
        <v>8575.0299999999988</v>
      </c>
      <c r="G525" s="54">
        <v>15372</v>
      </c>
      <c r="H525" s="54">
        <v>2843.36</v>
      </c>
      <c r="I525" s="54">
        <v>11934.74</v>
      </c>
      <c r="J525" s="54">
        <v>827.3</v>
      </c>
      <c r="K525" s="54">
        <v>939.15</v>
      </c>
      <c r="L525" s="55">
        <v>6657</v>
      </c>
      <c r="M525" s="54">
        <v>0</v>
      </c>
      <c r="N525" s="56">
        <f t="shared" si="8"/>
        <v>702155.75</v>
      </c>
    </row>
    <row r="526" spans="1:14" ht="15.6" x14ac:dyDescent="0.3">
      <c r="A526" s="37" t="s">
        <v>1044</v>
      </c>
      <c r="B526" s="38" t="s">
        <v>1045</v>
      </c>
      <c r="C526" s="54">
        <v>95333.26999999999</v>
      </c>
      <c r="D526" s="54">
        <v>35688.969999999994</v>
      </c>
      <c r="E526" s="54">
        <v>1176.5800000000002</v>
      </c>
      <c r="F526" s="54">
        <v>2827.87</v>
      </c>
      <c r="G526" s="54">
        <v>273.76</v>
      </c>
      <c r="H526" s="54">
        <v>447.64</v>
      </c>
      <c r="I526" s="54">
        <v>677.01</v>
      </c>
      <c r="J526" s="54">
        <v>209.82</v>
      </c>
      <c r="K526" s="54">
        <v>98.58</v>
      </c>
      <c r="L526" s="55">
        <v>0</v>
      </c>
      <c r="M526" s="54">
        <v>0</v>
      </c>
      <c r="N526" s="56">
        <f t="shared" si="8"/>
        <v>136733.5</v>
      </c>
    </row>
    <row r="527" spans="1:14" ht="15.6" x14ac:dyDescent="0.3">
      <c r="A527" s="37" t="s">
        <v>1046</v>
      </c>
      <c r="B527" s="38" t="s">
        <v>1047</v>
      </c>
      <c r="C527" s="54">
        <v>448816.97</v>
      </c>
      <c r="D527" s="54">
        <v>139121.88</v>
      </c>
      <c r="E527" s="54">
        <v>4000.2799999999997</v>
      </c>
      <c r="F527" s="54">
        <v>5800.35</v>
      </c>
      <c r="G527" s="54">
        <v>8226.82</v>
      </c>
      <c r="H527" s="54">
        <v>2168.69</v>
      </c>
      <c r="I527" s="54">
        <v>7949.34</v>
      </c>
      <c r="J527" s="54">
        <v>542.30999999999995</v>
      </c>
      <c r="K527" s="54">
        <v>750.12</v>
      </c>
      <c r="L527" s="55">
        <v>0</v>
      </c>
      <c r="M527" s="54">
        <v>0</v>
      </c>
      <c r="N527" s="56">
        <f t="shared" si="8"/>
        <v>617376.75999999989</v>
      </c>
    </row>
    <row r="528" spans="1:14" ht="15.6" x14ac:dyDescent="0.3">
      <c r="A528" s="37" t="s">
        <v>1048</v>
      </c>
      <c r="B528" s="38" t="s">
        <v>1049</v>
      </c>
      <c r="C528" s="54">
        <v>786329.50000000012</v>
      </c>
      <c r="D528" s="54">
        <v>185315.42</v>
      </c>
      <c r="E528" s="54">
        <v>7576.2300000000005</v>
      </c>
      <c r="F528" s="54">
        <v>14593.28</v>
      </c>
      <c r="G528" s="54">
        <v>18144.009999999998</v>
      </c>
      <c r="H528" s="54">
        <v>3721.65</v>
      </c>
      <c r="I528" s="54">
        <v>14328.96</v>
      </c>
      <c r="J528" s="54">
        <v>1268.01</v>
      </c>
      <c r="K528" s="54">
        <v>1096.98</v>
      </c>
      <c r="L528" s="55">
        <v>40348</v>
      </c>
      <c r="M528" s="54">
        <v>0</v>
      </c>
      <c r="N528" s="56">
        <f t="shared" si="8"/>
        <v>1072722.04</v>
      </c>
    </row>
    <row r="529" spans="1:14" ht="15.6" x14ac:dyDescent="0.3">
      <c r="A529" s="37" t="s">
        <v>1050</v>
      </c>
      <c r="B529" s="38" t="s">
        <v>1051</v>
      </c>
      <c r="C529" s="54">
        <v>110668.37</v>
      </c>
      <c r="D529" s="54">
        <v>45454.29</v>
      </c>
      <c r="E529" s="54">
        <v>1501.17</v>
      </c>
      <c r="F529" s="54">
        <v>3855.47</v>
      </c>
      <c r="G529" s="54">
        <v>612.15</v>
      </c>
      <c r="H529" s="54">
        <v>517.11</v>
      </c>
      <c r="I529" s="54">
        <v>805.56</v>
      </c>
      <c r="J529" s="54">
        <v>288.76</v>
      </c>
      <c r="K529" s="54">
        <v>94.44</v>
      </c>
      <c r="L529" s="55">
        <v>1614</v>
      </c>
      <c r="M529" s="54">
        <v>0</v>
      </c>
      <c r="N529" s="56">
        <f t="shared" si="8"/>
        <v>165411.32</v>
      </c>
    </row>
    <row r="530" spans="1:14" ht="15.6" x14ac:dyDescent="0.3">
      <c r="A530" s="37" t="s">
        <v>1052</v>
      </c>
      <c r="B530" s="38" t="s">
        <v>1053</v>
      </c>
      <c r="C530" s="54">
        <v>164685.61000000002</v>
      </c>
      <c r="D530" s="54">
        <v>41078</v>
      </c>
      <c r="E530" s="54">
        <v>1957</v>
      </c>
      <c r="F530" s="54">
        <v>4523.54</v>
      </c>
      <c r="G530" s="54">
        <v>3002.02</v>
      </c>
      <c r="H530" s="54">
        <v>776.32</v>
      </c>
      <c r="I530" s="54">
        <v>2359.31</v>
      </c>
      <c r="J530" s="54">
        <v>355.79</v>
      </c>
      <c r="K530" s="54">
        <v>183.05</v>
      </c>
      <c r="L530" s="55">
        <v>12071</v>
      </c>
      <c r="M530" s="54">
        <v>0</v>
      </c>
      <c r="N530" s="56">
        <f t="shared" si="8"/>
        <v>230991.64</v>
      </c>
    </row>
    <row r="531" spans="1:14" ht="15.6" x14ac:dyDescent="0.3">
      <c r="A531" s="37" t="s">
        <v>1054</v>
      </c>
      <c r="B531" s="38" t="s">
        <v>1055</v>
      </c>
      <c r="C531" s="54">
        <v>341834.06</v>
      </c>
      <c r="D531" s="54">
        <v>87365.950000000012</v>
      </c>
      <c r="E531" s="54">
        <v>3244.9900000000002</v>
      </c>
      <c r="F531" s="54">
        <v>6553.49</v>
      </c>
      <c r="G531" s="54">
        <v>3968.12</v>
      </c>
      <c r="H531" s="54">
        <v>1605.64</v>
      </c>
      <c r="I531" s="54">
        <v>4336.62</v>
      </c>
      <c r="J531" s="54">
        <v>653.22</v>
      </c>
      <c r="K531" s="54">
        <v>451.59</v>
      </c>
      <c r="L531" s="55">
        <v>0</v>
      </c>
      <c r="M531" s="54">
        <v>0</v>
      </c>
      <c r="N531" s="56">
        <f t="shared" si="8"/>
        <v>450013.68</v>
      </c>
    </row>
    <row r="532" spans="1:14" ht="15.6" x14ac:dyDescent="0.3">
      <c r="A532" s="37" t="s">
        <v>1056</v>
      </c>
      <c r="B532" s="38" t="s">
        <v>1057</v>
      </c>
      <c r="C532" s="54">
        <v>86929.01999999999</v>
      </c>
      <c r="D532" s="54">
        <v>33047.43</v>
      </c>
      <c r="E532" s="54">
        <v>1221.1400000000001</v>
      </c>
      <c r="F532" s="54">
        <v>3502.9399999999996</v>
      </c>
      <c r="G532" s="54">
        <v>792.4</v>
      </c>
      <c r="H532" s="54">
        <v>395.62</v>
      </c>
      <c r="I532" s="54">
        <v>635.82000000000005</v>
      </c>
      <c r="J532" s="54">
        <v>252.26</v>
      </c>
      <c r="K532" s="54">
        <v>48.88</v>
      </c>
      <c r="L532" s="55">
        <v>3932</v>
      </c>
      <c r="M532" s="54">
        <v>0</v>
      </c>
      <c r="N532" s="56">
        <f t="shared" si="8"/>
        <v>130757.50999999998</v>
      </c>
    </row>
    <row r="533" spans="1:14" ht="15.6" x14ac:dyDescent="0.3">
      <c r="A533" s="37" t="s">
        <v>1058</v>
      </c>
      <c r="B533" s="38" t="s">
        <v>1059</v>
      </c>
      <c r="C533" s="54">
        <v>1859957.93</v>
      </c>
      <c r="D533" s="54">
        <v>401647.85</v>
      </c>
      <c r="E533" s="54">
        <v>13561.960000000001</v>
      </c>
      <c r="F533" s="54">
        <v>17054.79</v>
      </c>
      <c r="G533" s="54">
        <v>30437.25</v>
      </c>
      <c r="H533" s="54">
        <v>8924.7900000000009</v>
      </c>
      <c r="I533" s="54">
        <v>31251.3</v>
      </c>
      <c r="J533" s="54">
        <v>2008.53</v>
      </c>
      <c r="K533" s="54">
        <v>3112.85</v>
      </c>
      <c r="L533" s="55">
        <v>0</v>
      </c>
      <c r="M533" s="54">
        <v>0</v>
      </c>
      <c r="N533" s="56">
        <f t="shared" si="8"/>
        <v>2367957.2499999995</v>
      </c>
    </row>
    <row r="534" spans="1:14" ht="15.6" x14ac:dyDescent="0.3">
      <c r="A534" s="37" t="s">
        <v>1060</v>
      </c>
      <c r="B534" s="38" t="s">
        <v>1061</v>
      </c>
      <c r="C534" s="54">
        <v>1788547.13</v>
      </c>
      <c r="D534" s="54">
        <v>650619.98</v>
      </c>
      <c r="E534" s="54">
        <v>14943.91</v>
      </c>
      <c r="F534" s="54">
        <v>19063.91</v>
      </c>
      <c r="G534" s="54">
        <v>41193.910000000003</v>
      </c>
      <c r="H534" s="54">
        <v>8654.43</v>
      </c>
      <c r="I534" s="54">
        <v>35989.71</v>
      </c>
      <c r="J534" s="54">
        <v>1807.61</v>
      </c>
      <c r="K534" s="54">
        <v>3127.36</v>
      </c>
      <c r="L534" s="55">
        <v>0</v>
      </c>
      <c r="M534" s="54">
        <v>0</v>
      </c>
      <c r="N534" s="56">
        <f t="shared" si="8"/>
        <v>2563947.9500000002</v>
      </c>
    </row>
    <row r="535" spans="1:14" ht="15.6" x14ac:dyDescent="0.3">
      <c r="A535" s="37" t="s">
        <v>1062</v>
      </c>
      <c r="B535" s="38" t="s">
        <v>1063</v>
      </c>
      <c r="C535" s="54">
        <v>344315.88</v>
      </c>
      <c r="D535" s="54">
        <v>130369.36</v>
      </c>
      <c r="E535" s="54">
        <v>3588.4900000000002</v>
      </c>
      <c r="F535" s="54">
        <v>7351.48</v>
      </c>
      <c r="G535" s="54">
        <v>6177.63</v>
      </c>
      <c r="H535" s="54">
        <v>1631.56</v>
      </c>
      <c r="I535" s="54">
        <v>5291.02</v>
      </c>
      <c r="J535" s="54">
        <v>634.13</v>
      </c>
      <c r="K535" s="54">
        <v>452.52</v>
      </c>
      <c r="L535" s="55">
        <v>20590</v>
      </c>
      <c r="M535" s="54">
        <v>0</v>
      </c>
      <c r="N535" s="56">
        <f t="shared" si="8"/>
        <v>520402.07</v>
      </c>
    </row>
    <row r="536" spans="1:14" ht="15.6" x14ac:dyDescent="0.3">
      <c r="A536" s="37" t="s">
        <v>1064</v>
      </c>
      <c r="B536" s="38" t="s">
        <v>1065</v>
      </c>
      <c r="C536" s="54">
        <v>210344.07</v>
      </c>
      <c r="D536" s="54">
        <v>58435.14</v>
      </c>
      <c r="E536" s="54">
        <v>2273.79</v>
      </c>
      <c r="F536" s="54">
        <v>4739.3900000000003</v>
      </c>
      <c r="G536" s="54">
        <v>2241.6</v>
      </c>
      <c r="H536" s="54">
        <v>998.52</v>
      </c>
      <c r="I536" s="54">
        <v>2517.13</v>
      </c>
      <c r="J536" s="54">
        <v>407.28</v>
      </c>
      <c r="K536" s="54">
        <v>270.79000000000002</v>
      </c>
      <c r="L536" s="55">
        <v>0</v>
      </c>
      <c r="M536" s="54">
        <v>0</v>
      </c>
      <c r="N536" s="56">
        <f t="shared" si="8"/>
        <v>282227.71000000002</v>
      </c>
    </row>
    <row r="537" spans="1:14" ht="15.6" x14ac:dyDescent="0.3">
      <c r="A537" s="37" t="s">
        <v>1066</v>
      </c>
      <c r="B537" s="38" t="s">
        <v>1067</v>
      </c>
      <c r="C537" s="54">
        <v>203484.1</v>
      </c>
      <c r="D537" s="54">
        <v>48123.8</v>
      </c>
      <c r="E537" s="54">
        <v>2428.87</v>
      </c>
      <c r="F537" s="54">
        <v>5589.84</v>
      </c>
      <c r="G537" s="54">
        <v>3734.5</v>
      </c>
      <c r="H537" s="54">
        <v>960.2</v>
      </c>
      <c r="I537" s="54">
        <v>2907.5</v>
      </c>
      <c r="J537" s="54">
        <v>437.97</v>
      </c>
      <c r="K537" s="54">
        <v>227.76</v>
      </c>
      <c r="L537" s="55">
        <v>0</v>
      </c>
      <c r="M537" s="54">
        <v>0</v>
      </c>
      <c r="N537" s="56">
        <f t="shared" si="8"/>
        <v>267894.53999999998</v>
      </c>
    </row>
    <row r="538" spans="1:14" ht="15.6" x14ac:dyDescent="0.3">
      <c r="A538" s="37" t="s">
        <v>1068</v>
      </c>
      <c r="B538" s="38" t="s">
        <v>1069</v>
      </c>
      <c r="C538" s="54">
        <v>525897.76</v>
      </c>
      <c r="D538" s="54">
        <v>137796.18</v>
      </c>
      <c r="E538" s="54">
        <v>4777.4800000000005</v>
      </c>
      <c r="F538" s="54">
        <v>8034.5800000000008</v>
      </c>
      <c r="G538" s="54">
        <v>9798.18</v>
      </c>
      <c r="H538" s="54">
        <v>2511.17</v>
      </c>
      <c r="I538" s="54">
        <v>8867.69</v>
      </c>
      <c r="J538" s="54">
        <v>744.22</v>
      </c>
      <c r="K538" s="54">
        <v>807.93</v>
      </c>
      <c r="L538" s="55">
        <v>20558</v>
      </c>
      <c r="M538" s="54">
        <v>0</v>
      </c>
      <c r="N538" s="56">
        <f t="shared" si="8"/>
        <v>719793.19</v>
      </c>
    </row>
    <row r="539" spans="1:14" ht="15.6" x14ac:dyDescent="0.3">
      <c r="A539" s="37" t="s">
        <v>1070</v>
      </c>
      <c r="B539" s="38" t="s">
        <v>1071</v>
      </c>
      <c r="C539" s="54">
        <v>358345.07</v>
      </c>
      <c r="D539" s="54">
        <v>89022.209999999992</v>
      </c>
      <c r="E539" s="54">
        <v>3383.61</v>
      </c>
      <c r="F539" s="54">
        <v>5447.12</v>
      </c>
      <c r="G539" s="54">
        <v>6346.03</v>
      </c>
      <c r="H539" s="54">
        <v>1727.9</v>
      </c>
      <c r="I539" s="54">
        <v>6092.39</v>
      </c>
      <c r="J539" s="54">
        <v>470.75</v>
      </c>
      <c r="K539" s="54">
        <v>571.54</v>
      </c>
      <c r="L539" s="55">
        <v>3584</v>
      </c>
      <c r="M539" s="54">
        <v>0</v>
      </c>
      <c r="N539" s="56">
        <f t="shared" si="8"/>
        <v>474990.62000000005</v>
      </c>
    </row>
    <row r="540" spans="1:14" ht="15.6" x14ac:dyDescent="0.3">
      <c r="A540" s="37" t="s">
        <v>1072</v>
      </c>
      <c r="B540" s="38" t="s">
        <v>1073</v>
      </c>
      <c r="C540" s="54">
        <v>433257.26</v>
      </c>
      <c r="D540" s="54">
        <v>112423.2</v>
      </c>
      <c r="E540" s="54">
        <v>4280.66</v>
      </c>
      <c r="F540" s="54">
        <v>7930.86</v>
      </c>
      <c r="G540" s="54">
        <v>10127.75</v>
      </c>
      <c r="H540" s="54">
        <v>2067.4899999999998</v>
      </c>
      <c r="I540" s="54">
        <v>8015.19</v>
      </c>
      <c r="J540" s="54">
        <v>665.99</v>
      </c>
      <c r="K540" s="54">
        <v>627.35</v>
      </c>
      <c r="L540" s="55">
        <v>0</v>
      </c>
      <c r="M540" s="54">
        <v>0</v>
      </c>
      <c r="N540" s="56">
        <f t="shared" si="8"/>
        <v>579395.74999999988</v>
      </c>
    </row>
    <row r="541" spans="1:14" ht="15.6" x14ac:dyDescent="0.3">
      <c r="A541" s="37" t="s">
        <v>1074</v>
      </c>
      <c r="B541" s="38" t="s">
        <v>1075</v>
      </c>
      <c r="C541" s="54">
        <v>375881.00000000006</v>
      </c>
      <c r="D541" s="54">
        <v>100754.63</v>
      </c>
      <c r="E541" s="54">
        <v>3610.6</v>
      </c>
      <c r="F541" s="54">
        <v>6436.41</v>
      </c>
      <c r="G541" s="54">
        <v>6671.62</v>
      </c>
      <c r="H541" s="54">
        <v>1795.67</v>
      </c>
      <c r="I541" s="54">
        <v>6155.95</v>
      </c>
      <c r="J541" s="54">
        <v>536.78</v>
      </c>
      <c r="K541" s="54">
        <v>560.34</v>
      </c>
      <c r="L541" s="55">
        <v>15725</v>
      </c>
      <c r="M541" s="54">
        <v>0</v>
      </c>
      <c r="N541" s="56">
        <f t="shared" si="8"/>
        <v>518128.00000000006</v>
      </c>
    </row>
    <row r="542" spans="1:14" ht="15.6" x14ac:dyDescent="0.3">
      <c r="A542" s="37" t="s">
        <v>1076</v>
      </c>
      <c r="B542" s="38" t="s">
        <v>1077</v>
      </c>
      <c r="C542" s="54">
        <v>395576.14</v>
      </c>
      <c r="D542" s="54">
        <v>71453.259999999995</v>
      </c>
      <c r="E542" s="54">
        <v>3927.45</v>
      </c>
      <c r="F542" s="54">
        <v>8006.1900000000005</v>
      </c>
      <c r="G542" s="54">
        <v>8824.81</v>
      </c>
      <c r="H542" s="54">
        <v>1864.06</v>
      </c>
      <c r="I542" s="54">
        <v>6823.9</v>
      </c>
      <c r="J542" s="54">
        <v>672.89</v>
      </c>
      <c r="K542" s="54">
        <v>524.15</v>
      </c>
      <c r="L542" s="55">
        <v>0</v>
      </c>
      <c r="M542" s="54">
        <v>0</v>
      </c>
      <c r="N542" s="56">
        <f t="shared" si="8"/>
        <v>497672.85000000009</v>
      </c>
    </row>
    <row r="543" spans="1:14" ht="15.6" x14ac:dyDescent="0.3">
      <c r="A543" s="37" t="s">
        <v>1078</v>
      </c>
      <c r="B543" s="38" t="s">
        <v>1079</v>
      </c>
      <c r="C543" s="54">
        <v>450504.49</v>
      </c>
      <c r="D543" s="54">
        <v>55242.2</v>
      </c>
      <c r="E543" s="54">
        <v>4279.46</v>
      </c>
      <c r="F543" s="54">
        <v>7893.9100000000008</v>
      </c>
      <c r="G543" s="54">
        <v>7991.59</v>
      </c>
      <c r="H543" s="54">
        <v>2139.4499999999998</v>
      </c>
      <c r="I543" s="54">
        <v>7241.29</v>
      </c>
      <c r="J543" s="54">
        <v>623.95000000000005</v>
      </c>
      <c r="K543" s="54">
        <v>655.1</v>
      </c>
      <c r="L543" s="55">
        <v>8382</v>
      </c>
      <c r="M543" s="54">
        <v>0</v>
      </c>
      <c r="N543" s="56">
        <f t="shared" si="8"/>
        <v>544953.43999999994</v>
      </c>
    </row>
    <row r="544" spans="1:14" ht="15.6" x14ac:dyDescent="0.3">
      <c r="A544" s="37" t="s">
        <v>1080</v>
      </c>
      <c r="B544" s="38" t="s">
        <v>1081</v>
      </c>
      <c r="C544" s="54">
        <v>131220.59</v>
      </c>
      <c r="D544" s="54">
        <v>44237.170000000006</v>
      </c>
      <c r="E544" s="54">
        <v>1633.5200000000002</v>
      </c>
      <c r="F544" s="54">
        <v>3716.64</v>
      </c>
      <c r="G544" s="54">
        <v>1089.68</v>
      </c>
      <c r="H544" s="54">
        <v>624.62</v>
      </c>
      <c r="I544" s="54">
        <v>1317.95</v>
      </c>
      <c r="J544" s="54">
        <v>322.63</v>
      </c>
      <c r="K544" s="54">
        <v>146.6</v>
      </c>
      <c r="L544" s="55">
        <v>1990</v>
      </c>
      <c r="M544" s="54">
        <v>0</v>
      </c>
      <c r="N544" s="56">
        <f t="shared" si="8"/>
        <v>186299.40000000002</v>
      </c>
    </row>
    <row r="545" spans="1:14" ht="15.6" x14ac:dyDescent="0.3">
      <c r="A545" s="37" t="s">
        <v>1082</v>
      </c>
      <c r="B545" s="38" t="s">
        <v>1083</v>
      </c>
      <c r="C545" s="54">
        <v>839717.35</v>
      </c>
      <c r="D545" s="54">
        <v>239491.68</v>
      </c>
      <c r="E545" s="54">
        <v>8336.01</v>
      </c>
      <c r="F545" s="54">
        <v>17062.189999999999</v>
      </c>
      <c r="G545" s="54">
        <v>16499.45</v>
      </c>
      <c r="H545" s="54">
        <v>3954.53</v>
      </c>
      <c r="I545" s="54">
        <v>13646.46</v>
      </c>
      <c r="J545" s="54">
        <v>1394.99</v>
      </c>
      <c r="K545" s="54">
        <v>1110.19</v>
      </c>
      <c r="L545" s="55">
        <v>0</v>
      </c>
      <c r="M545" s="54">
        <v>0</v>
      </c>
      <c r="N545" s="56">
        <f t="shared" si="8"/>
        <v>1141212.8499999999</v>
      </c>
    </row>
    <row r="546" spans="1:14" ht="15.6" x14ac:dyDescent="0.3">
      <c r="A546" s="37" t="s">
        <v>1084</v>
      </c>
      <c r="B546" s="38" t="s">
        <v>1085</v>
      </c>
      <c r="C546" s="54">
        <v>136617.41</v>
      </c>
      <c r="D546" s="54">
        <v>56263.26</v>
      </c>
      <c r="E546" s="54">
        <v>1836.06</v>
      </c>
      <c r="F546" s="54">
        <v>4744.3600000000006</v>
      </c>
      <c r="G546" s="54">
        <v>1743.26</v>
      </c>
      <c r="H546" s="54">
        <v>636.96</v>
      </c>
      <c r="I546" s="54">
        <v>1433.96</v>
      </c>
      <c r="J546" s="54">
        <v>360.48</v>
      </c>
      <c r="K546" s="54">
        <v>115.09</v>
      </c>
      <c r="L546" s="55">
        <v>1425</v>
      </c>
      <c r="M546" s="54">
        <v>0</v>
      </c>
      <c r="N546" s="56">
        <f t="shared" si="8"/>
        <v>205175.84000000003</v>
      </c>
    </row>
    <row r="547" spans="1:14" ht="15.6" x14ac:dyDescent="0.3">
      <c r="A547" s="37" t="s">
        <v>1086</v>
      </c>
      <c r="B547" s="38" t="s">
        <v>1087</v>
      </c>
      <c r="C547" s="54">
        <v>623597.16</v>
      </c>
      <c r="D547" s="54">
        <v>199684.58000000002</v>
      </c>
      <c r="E547" s="54">
        <v>5176.54</v>
      </c>
      <c r="F547" s="54">
        <v>6497.9900000000007</v>
      </c>
      <c r="G547" s="54">
        <v>15380.19</v>
      </c>
      <c r="H547" s="54">
        <v>3017.94</v>
      </c>
      <c r="I547" s="54">
        <v>13167.79</v>
      </c>
      <c r="J547" s="54">
        <v>608.94000000000005</v>
      </c>
      <c r="K547" s="54">
        <v>1096.3</v>
      </c>
      <c r="L547" s="55">
        <v>0</v>
      </c>
      <c r="M547" s="54">
        <v>0</v>
      </c>
      <c r="N547" s="56">
        <f t="shared" si="8"/>
        <v>868227.42999999993</v>
      </c>
    </row>
    <row r="548" spans="1:14" ht="30" x14ac:dyDescent="0.3">
      <c r="A548" s="37" t="s">
        <v>1088</v>
      </c>
      <c r="B548" s="38" t="s">
        <v>1089</v>
      </c>
      <c r="C548" s="54">
        <v>835866.65999999992</v>
      </c>
      <c r="D548" s="54">
        <v>177221.95</v>
      </c>
      <c r="E548" s="54">
        <v>7410.67</v>
      </c>
      <c r="F548" s="54">
        <v>13056.6</v>
      </c>
      <c r="G548" s="54">
        <v>20019.7</v>
      </c>
      <c r="H548" s="54">
        <v>3959.45</v>
      </c>
      <c r="I548" s="54">
        <v>16137.28</v>
      </c>
      <c r="J548" s="54">
        <v>1296.94</v>
      </c>
      <c r="K548" s="54">
        <v>1235.42</v>
      </c>
      <c r="L548" s="55">
        <v>0</v>
      </c>
      <c r="M548" s="54">
        <v>0</v>
      </c>
      <c r="N548" s="56">
        <f t="shared" si="8"/>
        <v>1076204.6699999997</v>
      </c>
    </row>
    <row r="549" spans="1:14" ht="15.6" x14ac:dyDescent="0.3">
      <c r="A549" s="37" t="s">
        <v>1090</v>
      </c>
      <c r="B549" s="38" t="s">
        <v>1091</v>
      </c>
      <c r="C549" s="54">
        <v>205062.34999999998</v>
      </c>
      <c r="D549" s="54">
        <v>58915.78</v>
      </c>
      <c r="E549" s="54">
        <v>2301.0700000000002</v>
      </c>
      <c r="F549" s="54">
        <v>5315.09</v>
      </c>
      <c r="G549" s="54">
        <v>3800.77</v>
      </c>
      <c r="H549" s="54">
        <v>960.35</v>
      </c>
      <c r="I549" s="54">
        <v>3019.68</v>
      </c>
      <c r="J549" s="54">
        <v>413.37</v>
      </c>
      <c r="K549" s="54">
        <v>231.18</v>
      </c>
      <c r="L549" s="55">
        <v>0</v>
      </c>
      <c r="M549" s="54">
        <v>0</v>
      </c>
      <c r="N549" s="56">
        <f t="shared" si="8"/>
        <v>280019.64</v>
      </c>
    </row>
    <row r="550" spans="1:14" ht="15.6" x14ac:dyDescent="0.3">
      <c r="A550" s="37" t="s">
        <v>1092</v>
      </c>
      <c r="B550" s="38" t="s">
        <v>1093</v>
      </c>
      <c r="C550" s="54">
        <v>147458.22</v>
      </c>
      <c r="D550" s="54">
        <v>55766.39</v>
      </c>
      <c r="E550" s="54">
        <v>1916.42</v>
      </c>
      <c r="F550" s="54">
        <v>4877.92</v>
      </c>
      <c r="G550" s="54">
        <v>2173.2800000000002</v>
      </c>
      <c r="H550" s="54">
        <v>687.83</v>
      </c>
      <c r="I550" s="54">
        <v>1719.36</v>
      </c>
      <c r="J550" s="54">
        <v>369.34</v>
      </c>
      <c r="K550" s="54">
        <v>131.65</v>
      </c>
      <c r="L550" s="55">
        <v>0</v>
      </c>
      <c r="M550" s="54">
        <v>0</v>
      </c>
      <c r="N550" s="56">
        <f t="shared" si="8"/>
        <v>215100.40999999997</v>
      </c>
    </row>
    <row r="551" spans="1:14" ht="15.6" x14ac:dyDescent="0.3">
      <c r="A551" s="37" t="s">
        <v>1094</v>
      </c>
      <c r="B551" s="38" t="s">
        <v>1095</v>
      </c>
      <c r="C551" s="54">
        <v>667984.52999999991</v>
      </c>
      <c r="D551" s="54">
        <v>256230.22</v>
      </c>
      <c r="E551" s="54">
        <v>6064.43</v>
      </c>
      <c r="F551" s="54">
        <v>9078.9699999999993</v>
      </c>
      <c r="G551" s="54">
        <v>15991.33</v>
      </c>
      <c r="H551" s="54">
        <v>3227.19</v>
      </c>
      <c r="I551" s="54">
        <v>13232.5</v>
      </c>
      <c r="J551" s="54">
        <v>863.68</v>
      </c>
      <c r="K551" s="54">
        <v>1100.3399999999999</v>
      </c>
      <c r="L551" s="55">
        <v>61983</v>
      </c>
      <c r="M551" s="54">
        <v>0</v>
      </c>
      <c r="N551" s="56">
        <f t="shared" si="8"/>
        <v>1035756.1899999998</v>
      </c>
    </row>
    <row r="552" spans="1:14" ht="30" x14ac:dyDescent="0.3">
      <c r="A552" s="37" t="s">
        <v>1096</v>
      </c>
      <c r="B552" s="38" t="s">
        <v>1097</v>
      </c>
      <c r="C552" s="54">
        <v>487505.02</v>
      </c>
      <c r="D552" s="54">
        <v>64705.74</v>
      </c>
      <c r="E552" s="54">
        <v>3893.96</v>
      </c>
      <c r="F552" s="54">
        <v>3457.4100000000008</v>
      </c>
      <c r="G552" s="54">
        <v>2534.23</v>
      </c>
      <c r="H552" s="54">
        <v>2395.27</v>
      </c>
      <c r="I552" s="54">
        <v>6426.47</v>
      </c>
      <c r="J552" s="54">
        <v>362.83</v>
      </c>
      <c r="K552" s="54">
        <v>943.8</v>
      </c>
      <c r="L552" s="55">
        <v>6639</v>
      </c>
      <c r="M552" s="54">
        <v>0</v>
      </c>
      <c r="N552" s="56">
        <f t="shared" si="8"/>
        <v>578863.73</v>
      </c>
    </row>
    <row r="553" spans="1:14" ht="15.6" x14ac:dyDescent="0.3">
      <c r="A553" s="37" t="s">
        <v>1098</v>
      </c>
      <c r="B553" s="38" t="s">
        <v>1099</v>
      </c>
      <c r="C553" s="54">
        <v>1654248.93</v>
      </c>
      <c r="D553" s="54">
        <v>473308.75</v>
      </c>
      <c r="E553" s="54">
        <v>16276.02</v>
      </c>
      <c r="F553" s="54">
        <v>29076.559999999998</v>
      </c>
      <c r="G553" s="54">
        <v>24388.32</v>
      </c>
      <c r="H553" s="54">
        <v>7924.98</v>
      </c>
      <c r="I553" s="54">
        <v>25015.46</v>
      </c>
      <c r="J553" s="54">
        <v>2374.62</v>
      </c>
      <c r="K553" s="54">
        <v>2470.58</v>
      </c>
      <c r="L553" s="55">
        <v>0</v>
      </c>
      <c r="M553" s="54">
        <v>0</v>
      </c>
      <c r="N553" s="56">
        <f t="shared" si="8"/>
        <v>2235084.2199999997</v>
      </c>
    </row>
    <row r="554" spans="1:14" ht="15.6" x14ac:dyDescent="0.3">
      <c r="A554" s="37" t="s">
        <v>1100</v>
      </c>
      <c r="B554" s="38" t="s">
        <v>1101</v>
      </c>
      <c r="C554" s="54">
        <v>734244.45</v>
      </c>
      <c r="D554" s="54">
        <v>303365.49</v>
      </c>
      <c r="E554" s="54">
        <v>6565.37</v>
      </c>
      <c r="F554" s="54">
        <v>9409.84</v>
      </c>
      <c r="G554" s="54">
        <v>15746.68</v>
      </c>
      <c r="H554" s="54">
        <v>3555.25</v>
      </c>
      <c r="I554" s="54">
        <v>13948.91</v>
      </c>
      <c r="J554" s="54">
        <v>1024.42</v>
      </c>
      <c r="K554" s="54">
        <v>1227.1300000000001</v>
      </c>
      <c r="L554" s="55">
        <v>8370</v>
      </c>
      <c r="M554" s="54">
        <v>0</v>
      </c>
      <c r="N554" s="56">
        <f t="shared" si="8"/>
        <v>1097457.5399999996</v>
      </c>
    </row>
    <row r="555" spans="1:14" ht="15.6" x14ac:dyDescent="0.3">
      <c r="A555" s="37" t="s">
        <v>1102</v>
      </c>
      <c r="B555" s="38" t="s">
        <v>1103</v>
      </c>
      <c r="C555" s="54">
        <v>184666.73</v>
      </c>
      <c r="D555" s="54">
        <v>59791.44</v>
      </c>
      <c r="E555" s="54">
        <v>2093.11</v>
      </c>
      <c r="F555" s="54">
        <v>4909.91</v>
      </c>
      <c r="G555" s="54">
        <v>2444.92</v>
      </c>
      <c r="H555" s="54">
        <v>862.81</v>
      </c>
      <c r="I555" s="54">
        <v>2250.73</v>
      </c>
      <c r="J555" s="54">
        <v>374.49</v>
      </c>
      <c r="K555" s="54">
        <v>203.22</v>
      </c>
      <c r="L555" s="55">
        <v>0</v>
      </c>
      <c r="M555" s="54">
        <v>0</v>
      </c>
      <c r="N555" s="56">
        <f t="shared" si="8"/>
        <v>257597.36000000002</v>
      </c>
    </row>
    <row r="556" spans="1:14" ht="15.6" x14ac:dyDescent="0.3">
      <c r="A556" s="37" t="s">
        <v>1104</v>
      </c>
      <c r="B556" s="38" t="s">
        <v>1105</v>
      </c>
      <c r="C556" s="54">
        <v>363787.75999999995</v>
      </c>
      <c r="D556" s="54">
        <v>122926.13</v>
      </c>
      <c r="E556" s="54">
        <v>3561.36</v>
      </c>
      <c r="F556" s="54">
        <v>7238.62</v>
      </c>
      <c r="G556" s="54">
        <v>4898.4399999999996</v>
      </c>
      <c r="H556" s="54">
        <v>1713.94</v>
      </c>
      <c r="I556" s="54">
        <v>4832.13</v>
      </c>
      <c r="J556" s="54">
        <v>751.61</v>
      </c>
      <c r="K556" s="54">
        <v>475.41</v>
      </c>
      <c r="L556" s="55">
        <v>35253</v>
      </c>
      <c r="M556" s="54">
        <v>0</v>
      </c>
      <c r="N556" s="56">
        <f t="shared" si="8"/>
        <v>545438.39999999991</v>
      </c>
    </row>
    <row r="557" spans="1:14" ht="45" x14ac:dyDescent="0.3">
      <c r="A557" s="37" t="s">
        <v>1106</v>
      </c>
      <c r="B557" s="38" t="s">
        <v>1107</v>
      </c>
      <c r="C557" s="54">
        <v>1488061.61</v>
      </c>
      <c r="D557" s="54">
        <v>370731.49</v>
      </c>
      <c r="E557" s="54">
        <v>13626.81</v>
      </c>
      <c r="F557" s="54">
        <v>23236.519999999997</v>
      </c>
      <c r="G557" s="54">
        <v>28305.99</v>
      </c>
      <c r="H557" s="54">
        <v>7099.48</v>
      </c>
      <c r="I557" s="54">
        <v>25465.37</v>
      </c>
      <c r="J557" s="54">
        <v>1908.21</v>
      </c>
      <c r="K557" s="54">
        <v>2280.69</v>
      </c>
      <c r="L557" s="55">
        <v>104700</v>
      </c>
      <c r="M557" s="54">
        <v>0</v>
      </c>
      <c r="N557" s="56">
        <f t="shared" si="8"/>
        <v>2065416.1700000002</v>
      </c>
    </row>
    <row r="558" spans="1:14" ht="15.6" x14ac:dyDescent="0.3">
      <c r="A558" s="37" t="s">
        <v>1108</v>
      </c>
      <c r="B558" s="38" t="s">
        <v>1109</v>
      </c>
      <c r="C558" s="54">
        <v>975746.55999999994</v>
      </c>
      <c r="D558" s="54">
        <v>204947.58</v>
      </c>
      <c r="E558" s="54">
        <v>7915.87</v>
      </c>
      <c r="F558" s="54">
        <v>11221.900000000001</v>
      </c>
      <c r="G558" s="54">
        <v>14069.7</v>
      </c>
      <c r="H558" s="54">
        <v>4664.26</v>
      </c>
      <c r="I558" s="54">
        <v>15433.71</v>
      </c>
      <c r="J558" s="54">
        <v>1104.22</v>
      </c>
      <c r="K558" s="54">
        <v>1616.61</v>
      </c>
      <c r="L558" s="55">
        <v>48806</v>
      </c>
      <c r="M558" s="54">
        <v>0</v>
      </c>
      <c r="N558" s="56">
        <f t="shared" si="8"/>
        <v>1285526.4099999999</v>
      </c>
    </row>
    <row r="559" spans="1:14" ht="15.6" x14ac:dyDescent="0.3">
      <c r="A559" s="37" t="s">
        <v>1110</v>
      </c>
      <c r="B559" s="38" t="s">
        <v>1111</v>
      </c>
      <c r="C559" s="54">
        <v>5304067.6100000003</v>
      </c>
      <c r="D559" s="54">
        <v>856126.8</v>
      </c>
      <c r="E559" s="54">
        <v>38057.65</v>
      </c>
      <c r="F559" s="54">
        <v>31133.909999999996</v>
      </c>
      <c r="G559" s="54">
        <v>72953.960000000006</v>
      </c>
      <c r="H559" s="54">
        <v>25748.75</v>
      </c>
      <c r="I559" s="54">
        <v>90027.46</v>
      </c>
      <c r="J559" s="54">
        <v>3820.88</v>
      </c>
      <c r="K559" s="54">
        <v>10096.34</v>
      </c>
      <c r="L559" s="55">
        <v>0</v>
      </c>
      <c r="M559" s="54">
        <v>0</v>
      </c>
      <c r="N559" s="56">
        <f t="shared" si="8"/>
        <v>6432033.3600000003</v>
      </c>
    </row>
    <row r="560" spans="1:14" ht="15.6" x14ac:dyDescent="0.3">
      <c r="A560" s="37" t="s">
        <v>1112</v>
      </c>
      <c r="B560" s="38" t="s">
        <v>1113</v>
      </c>
      <c r="C560" s="54">
        <v>115718.78</v>
      </c>
      <c r="D560" s="54">
        <v>59019.31</v>
      </c>
      <c r="E560" s="54">
        <v>1358.9399999999998</v>
      </c>
      <c r="F560" s="54">
        <v>3057.77</v>
      </c>
      <c r="G560" s="54">
        <v>996.6</v>
      </c>
      <c r="H560" s="54">
        <v>547.74</v>
      </c>
      <c r="I560" s="54">
        <v>1196.0999999999999</v>
      </c>
      <c r="J560" s="54">
        <v>275.39999999999998</v>
      </c>
      <c r="K560" s="54">
        <v>132.55000000000001</v>
      </c>
      <c r="L560" s="55">
        <v>0</v>
      </c>
      <c r="M560" s="54">
        <v>0</v>
      </c>
      <c r="N560" s="56">
        <f t="shared" si="8"/>
        <v>182303.18999999997</v>
      </c>
    </row>
    <row r="561" spans="1:14" ht="15.6" x14ac:dyDescent="0.3">
      <c r="A561" s="37" t="s">
        <v>1114</v>
      </c>
      <c r="B561" s="38" t="s">
        <v>1115</v>
      </c>
      <c r="C561" s="54">
        <v>1330328.55</v>
      </c>
      <c r="D561" s="54">
        <v>219990.69</v>
      </c>
      <c r="E561" s="54">
        <v>11373.07</v>
      </c>
      <c r="F561" s="54">
        <v>22599.5</v>
      </c>
      <c r="G561" s="54">
        <v>28938.03</v>
      </c>
      <c r="H561" s="54">
        <v>6186.84</v>
      </c>
      <c r="I561" s="54">
        <v>23388.01</v>
      </c>
      <c r="J561" s="54">
        <v>2172.2600000000002</v>
      </c>
      <c r="K561" s="54">
        <v>1790.51</v>
      </c>
      <c r="L561" s="55">
        <v>0</v>
      </c>
      <c r="M561" s="54">
        <v>0</v>
      </c>
      <c r="N561" s="56">
        <f t="shared" si="8"/>
        <v>1646767.4600000002</v>
      </c>
    </row>
    <row r="562" spans="1:14" ht="15.6" x14ac:dyDescent="0.3">
      <c r="A562" s="37" t="s">
        <v>1116</v>
      </c>
      <c r="B562" s="38" t="s">
        <v>1117</v>
      </c>
      <c r="C562" s="54">
        <v>650060.79</v>
      </c>
      <c r="D562" s="54">
        <v>201415.19</v>
      </c>
      <c r="E562" s="54">
        <v>6163.14</v>
      </c>
      <c r="F562" s="54">
        <v>11668.210000000001</v>
      </c>
      <c r="G562" s="54">
        <v>14660.21</v>
      </c>
      <c r="H562" s="54">
        <v>3077.56</v>
      </c>
      <c r="I562" s="54">
        <v>11678.26</v>
      </c>
      <c r="J562" s="54">
        <v>1047.74</v>
      </c>
      <c r="K562" s="54">
        <v>918.06</v>
      </c>
      <c r="L562" s="55">
        <v>16286</v>
      </c>
      <c r="M562" s="54">
        <v>0</v>
      </c>
      <c r="N562" s="56">
        <f t="shared" si="8"/>
        <v>916975.16</v>
      </c>
    </row>
    <row r="563" spans="1:14" ht="15.6" x14ac:dyDescent="0.3">
      <c r="A563" s="37" t="s">
        <v>1118</v>
      </c>
      <c r="B563" s="38" t="s">
        <v>1119</v>
      </c>
      <c r="C563" s="54">
        <v>360585.69</v>
      </c>
      <c r="D563" s="54">
        <v>136547.57999999999</v>
      </c>
      <c r="E563" s="54">
        <v>3486.68</v>
      </c>
      <c r="F563" s="54">
        <v>6105.38</v>
      </c>
      <c r="G563" s="54">
        <v>8367.01</v>
      </c>
      <c r="H563" s="54">
        <v>1727.74</v>
      </c>
      <c r="I563" s="54">
        <v>6837.81</v>
      </c>
      <c r="J563" s="54">
        <v>513.24</v>
      </c>
      <c r="K563" s="54">
        <v>545.04</v>
      </c>
      <c r="L563" s="55">
        <v>0</v>
      </c>
      <c r="M563" s="54">
        <v>0</v>
      </c>
      <c r="N563" s="56">
        <f t="shared" si="8"/>
        <v>524716.17000000004</v>
      </c>
    </row>
    <row r="564" spans="1:14" ht="15.6" x14ac:dyDescent="0.3">
      <c r="A564" s="37" t="s">
        <v>1120</v>
      </c>
      <c r="B564" s="38" t="s">
        <v>1121</v>
      </c>
      <c r="C564" s="54">
        <v>95269.04</v>
      </c>
      <c r="D564" s="54">
        <v>39527.800000000003</v>
      </c>
      <c r="E564" s="54">
        <v>1339.6299999999999</v>
      </c>
      <c r="F564" s="54">
        <v>3445.19</v>
      </c>
      <c r="G564" s="54">
        <v>745.18</v>
      </c>
      <c r="H564" s="54">
        <v>447.23</v>
      </c>
      <c r="I564" s="54">
        <v>776.35</v>
      </c>
      <c r="J564" s="54">
        <v>278.27</v>
      </c>
      <c r="K564" s="54">
        <v>78.14</v>
      </c>
      <c r="L564" s="55">
        <v>0</v>
      </c>
      <c r="M564" s="54">
        <v>0</v>
      </c>
      <c r="N564" s="56">
        <f t="shared" si="8"/>
        <v>141906.83000000002</v>
      </c>
    </row>
    <row r="565" spans="1:14" ht="15.6" x14ac:dyDescent="0.3">
      <c r="A565" s="37" t="s">
        <v>1122</v>
      </c>
      <c r="B565" s="38" t="s">
        <v>1123</v>
      </c>
      <c r="C565" s="54">
        <v>2553887.3199999998</v>
      </c>
      <c r="D565" s="54">
        <v>546906.6</v>
      </c>
      <c r="E565" s="54">
        <v>21026.22</v>
      </c>
      <c r="F565" s="54">
        <v>24750.050000000003</v>
      </c>
      <c r="G565" s="54">
        <v>34815.760000000002</v>
      </c>
      <c r="H565" s="54">
        <v>12407.74</v>
      </c>
      <c r="I565" s="54">
        <v>41627.82</v>
      </c>
      <c r="J565" s="54">
        <v>2901.92</v>
      </c>
      <c r="K565" s="54">
        <v>4559.08</v>
      </c>
      <c r="L565" s="55">
        <v>0</v>
      </c>
      <c r="M565" s="54">
        <v>0</v>
      </c>
      <c r="N565" s="56">
        <f t="shared" si="8"/>
        <v>3242882.51</v>
      </c>
    </row>
    <row r="566" spans="1:14" ht="15.6" x14ac:dyDescent="0.3">
      <c r="A566" s="37" t="s">
        <v>1124</v>
      </c>
      <c r="B566" s="38" t="s">
        <v>1125</v>
      </c>
      <c r="C566" s="54">
        <v>169075.53</v>
      </c>
      <c r="D566" s="54">
        <v>32000.400000000001</v>
      </c>
      <c r="E566" s="54">
        <v>1888.1499999999999</v>
      </c>
      <c r="F566" s="54">
        <v>4152.4399999999996</v>
      </c>
      <c r="G566" s="54">
        <v>3354.73</v>
      </c>
      <c r="H566" s="54">
        <v>798.6</v>
      </c>
      <c r="I566" s="54">
        <v>2667.26</v>
      </c>
      <c r="J566" s="54">
        <v>332.02</v>
      </c>
      <c r="K566" s="54">
        <v>204.23</v>
      </c>
      <c r="L566" s="55">
        <v>10762</v>
      </c>
      <c r="M566" s="54">
        <v>0</v>
      </c>
      <c r="N566" s="56">
        <f t="shared" si="8"/>
        <v>225235.36000000002</v>
      </c>
    </row>
    <row r="567" spans="1:14" ht="30" x14ac:dyDescent="0.3">
      <c r="A567" s="37" t="s">
        <v>1126</v>
      </c>
      <c r="B567" s="38" t="s">
        <v>1127</v>
      </c>
      <c r="C567" s="54">
        <v>2136153.11</v>
      </c>
      <c r="D567" s="54">
        <v>170567.2</v>
      </c>
      <c r="E567" s="54">
        <v>19240.079999999998</v>
      </c>
      <c r="F567" s="54">
        <v>30253.11</v>
      </c>
      <c r="G567" s="54">
        <v>56329.45</v>
      </c>
      <c r="H567" s="54">
        <v>10258.89</v>
      </c>
      <c r="I567" s="54">
        <v>44707.99</v>
      </c>
      <c r="J567" s="54">
        <v>2758.21</v>
      </c>
      <c r="K567" s="54">
        <v>3422.7</v>
      </c>
      <c r="L567" s="55">
        <v>0</v>
      </c>
      <c r="M567" s="54">
        <v>0</v>
      </c>
      <c r="N567" s="56">
        <f t="shared" si="8"/>
        <v>2473690.7400000007</v>
      </c>
    </row>
    <row r="568" spans="1:14" ht="15.6" x14ac:dyDescent="0.3">
      <c r="A568" s="37" t="s">
        <v>1128</v>
      </c>
      <c r="B568" s="38" t="s">
        <v>1129</v>
      </c>
      <c r="C568" s="54">
        <v>1116638.95</v>
      </c>
      <c r="D568" s="54">
        <v>334776.27999999997</v>
      </c>
      <c r="E568" s="54">
        <v>9259.73</v>
      </c>
      <c r="F568" s="54">
        <v>10797.54</v>
      </c>
      <c r="G568" s="54">
        <v>15934.96</v>
      </c>
      <c r="H568" s="54">
        <v>5433.08</v>
      </c>
      <c r="I568" s="54">
        <v>18406.18</v>
      </c>
      <c r="J568" s="54">
        <v>1185.26</v>
      </c>
      <c r="K568" s="54">
        <v>2008.5</v>
      </c>
      <c r="L568" s="55">
        <v>56657</v>
      </c>
      <c r="M568" s="54">
        <v>0</v>
      </c>
      <c r="N568" s="56">
        <f t="shared" si="8"/>
        <v>1571097.48</v>
      </c>
    </row>
    <row r="569" spans="1:14" ht="15.6" x14ac:dyDescent="0.3">
      <c r="A569" s="37" t="s">
        <v>1130</v>
      </c>
      <c r="B569" s="38" t="s">
        <v>1131</v>
      </c>
      <c r="C569" s="54">
        <v>492977.97</v>
      </c>
      <c r="D569" s="54">
        <v>184238.34</v>
      </c>
      <c r="E569" s="54">
        <v>6174.61</v>
      </c>
      <c r="F569" s="54">
        <v>15538.02</v>
      </c>
      <c r="G569" s="54">
        <v>7375.66</v>
      </c>
      <c r="H569" s="54">
        <v>2295.88</v>
      </c>
      <c r="I569" s="54">
        <v>5846.68</v>
      </c>
      <c r="J569" s="54">
        <v>1178.73</v>
      </c>
      <c r="K569" s="54">
        <v>459.98</v>
      </c>
      <c r="L569" s="55">
        <v>0</v>
      </c>
      <c r="M569" s="54">
        <v>0</v>
      </c>
      <c r="N569" s="56">
        <f t="shared" si="8"/>
        <v>716085.87</v>
      </c>
    </row>
    <row r="570" spans="1:14" ht="30" x14ac:dyDescent="0.3">
      <c r="A570" s="37" t="s">
        <v>1132</v>
      </c>
      <c r="B570" s="38" t="s">
        <v>1133</v>
      </c>
      <c r="C570" s="54">
        <v>275979.3</v>
      </c>
      <c r="D570" s="54">
        <v>77702.820000000007</v>
      </c>
      <c r="E570" s="54">
        <v>2606.1499999999996</v>
      </c>
      <c r="F570" s="54">
        <v>4479.09</v>
      </c>
      <c r="G570" s="54">
        <v>4098.6899999999996</v>
      </c>
      <c r="H570" s="54">
        <v>1321.25</v>
      </c>
      <c r="I570" s="54">
        <v>4216.41</v>
      </c>
      <c r="J570" s="54">
        <v>399.74</v>
      </c>
      <c r="K570" s="54">
        <v>420.42</v>
      </c>
      <c r="L570" s="55">
        <v>5946</v>
      </c>
      <c r="M570" s="54">
        <v>0</v>
      </c>
      <c r="N570" s="56">
        <f t="shared" si="8"/>
        <v>377169.87</v>
      </c>
    </row>
    <row r="571" spans="1:14" ht="15.6" x14ac:dyDescent="0.3">
      <c r="A571" s="37" t="s">
        <v>1134</v>
      </c>
      <c r="B571" s="38" t="s">
        <v>1135</v>
      </c>
      <c r="C571" s="54">
        <v>178551.4</v>
      </c>
      <c r="D571" s="54">
        <v>52976.44</v>
      </c>
      <c r="E571" s="54">
        <v>2172.67</v>
      </c>
      <c r="F571" s="54">
        <v>5137.67</v>
      </c>
      <c r="G571" s="54">
        <v>3167</v>
      </c>
      <c r="H571" s="54">
        <v>840.14</v>
      </c>
      <c r="I571" s="54">
        <v>2439.5</v>
      </c>
      <c r="J571" s="54">
        <v>409.11</v>
      </c>
      <c r="K571" s="54">
        <v>189.46</v>
      </c>
      <c r="L571" s="55">
        <v>0</v>
      </c>
      <c r="M571" s="54">
        <v>0</v>
      </c>
      <c r="N571" s="56">
        <f t="shared" si="8"/>
        <v>245883.39</v>
      </c>
    </row>
    <row r="572" spans="1:14" ht="15.6" x14ac:dyDescent="0.3">
      <c r="A572" s="37" t="s">
        <v>1136</v>
      </c>
      <c r="B572" s="38" t="s">
        <v>1137</v>
      </c>
      <c r="C572" s="54">
        <v>230187.13</v>
      </c>
      <c r="D572" s="54">
        <v>63182.11</v>
      </c>
      <c r="E572" s="54">
        <v>2558.84</v>
      </c>
      <c r="F572" s="54">
        <v>6401.29</v>
      </c>
      <c r="G572" s="54">
        <v>2969.21</v>
      </c>
      <c r="H572" s="54">
        <v>1059.6500000000001</v>
      </c>
      <c r="I572" s="54">
        <v>2602.69</v>
      </c>
      <c r="J572" s="54">
        <v>477.35</v>
      </c>
      <c r="K572" s="54">
        <v>228.5</v>
      </c>
      <c r="L572" s="55">
        <v>22479</v>
      </c>
      <c r="M572" s="54">
        <v>0</v>
      </c>
      <c r="N572" s="56">
        <f t="shared" si="8"/>
        <v>332145.77</v>
      </c>
    </row>
    <row r="573" spans="1:14" ht="15.6" x14ac:dyDescent="0.3">
      <c r="A573" s="37" t="s">
        <v>1138</v>
      </c>
      <c r="B573" s="38" t="s">
        <v>1139</v>
      </c>
      <c r="C573" s="54">
        <v>4329081</v>
      </c>
      <c r="D573" s="54">
        <v>678743.12</v>
      </c>
      <c r="E573" s="54">
        <v>34151.64</v>
      </c>
      <c r="F573" s="54">
        <v>52572.320000000007</v>
      </c>
      <c r="G573" s="54">
        <v>114586.83</v>
      </c>
      <c r="H573" s="54">
        <v>20469.86</v>
      </c>
      <c r="I573" s="54">
        <v>90055.58</v>
      </c>
      <c r="J573" s="54">
        <v>4462.6400000000003</v>
      </c>
      <c r="K573" s="54">
        <v>6894.36</v>
      </c>
      <c r="L573" s="55">
        <v>0</v>
      </c>
      <c r="M573" s="54">
        <v>0</v>
      </c>
      <c r="N573" s="56">
        <f t="shared" si="8"/>
        <v>5331017.3500000006</v>
      </c>
    </row>
    <row r="574" spans="1:14" ht="15.6" x14ac:dyDescent="0.3">
      <c r="A574" s="37" t="s">
        <v>1140</v>
      </c>
      <c r="B574" s="38" t="s">
        <v>1141</v>
      </c>
      <c r="C574" s="54">
        <v>437857.63</v>
      </c>
      <c r="D574" s="54">
        <v>153908.47</v>
      </c>
      <c r="E574" s="54">
        <v>4261.4399999999996</v>
      </c>
      <c r="F574" s="54">
        <v>7678.1900000000005</v>
      </c>
      <c r="G574" s="54">
        <v>7859.9</v>
      </c>
      <c r="H574" s="54">
        <v>2092.27</v>
      </c>
      <c r="I574" s="54">
        <v>7113.38</v>
      </c>
      <c r="J574" s="54">
        <v>630.4</v>
      </c>
      <c r="K574" s="54">
        <v>648.66999999999996</v>
      </c>
      <c r="L574" s="55">
        <v>6104</v>
      </c>
      <c r="M574" s="54">
        <v>0</v>
      </c>
      <c r="N574" s="56">
        <f t="shared" si="8"/>
        <v>628154.35</v>
      </c>
    </row>
    <row r="575" spans="1:14" ht="15.6" x14ac:dyDescent="0.3">
      <c r="A575" s="37" t="s">
        <v>1142</v>
      </c>
      <c r="B575" s="38" t="s">
        <v>1143</v>
      </c>
      <c r="C575" s="54">
        <v>369395.22</v>
      </c>
      <c r="D575" s="54">
        <v>55174.29</v>
      </c>
      <c r="E575" s="54">
        <v>3820.19</v>
      </c>
      <c r="F575" s="54">
        <v>7518.28</v>
      </c>
      <c r="G575" s="54">
        <v>8538.36</v>
      </c>
      <c r="H575" s="54">
        <v>1758.45</v>
      </c>
      <c r="I575" s="54">
        <v>6581.9</v>
      </c>
      <c r="J575" s="54">
        <v>639.44000000000005</v>
      </c>
      <c r="K575" s="54">
        <v>506.64</v>
      </c>
      <c r="L575" s="55">
        <v>0</v>
      </c>
      <c r="M575" s="54">
        <v>0</v>
      </c>
      <c r="N575" s="56">
        <f t="shared" si="8"/>
        <v>453932.77</v>
      </c>
    </row>
    <row r="576" spans="1:14" ht="15.6" x14ac:dyDescent="0.3">
      <c r="A576" s="37" t="s">
        <v>1144</v>
      </c>
      <c r="B576" s="38" t="s">
        <v>1145</v>
      </c>
      <c r="C576" s="54">
        <v>221124.8</v>
      </c>
      <c r="D576" s="54">
        <v>77344.600000000006</v>
      </c>
      <c r="E576" s="54">
        <v>2245.75</v>
      </c>
      <c r="F576" s="54">
        <v>4331.1899999999996</v>
      </c>
      <c r="G576" s="54">
        <v>4160.1899999999996</v>
      </c>
      <c r="H576" s="54">
        <v>1053.05</v>
      </c>
      <c r="I576" s="54">
        <v>3612.17</v>
      </c>
      <c r="J576" s="54">
        <v>354.93</v>
      </c>
      <c r="K576" s="54">
        <v>309.91000000000003</v>
      </c>
      <c r="L576" s="55">
        <v>0</v>
      </c>
      <c r="M576" s="54">
        <v>0</v>
      </c>
      <c r="N576" s="56">
        <f t="shared" si="8"/>
        <v>314536.58999999997</v>
      </c>
    </row>
    <row r="577" spans="1:14" ht="15.6" x14ac:dyDescent="0.3">
      <c r="A577" s="37" t="s">
        <v>1146</v>
      </c>
      <c r="B577" s="38" t="s">
        <v>1147</v>
      </c>
      <c r="C577" s="54">
        <v>220796.91999999998</v>
      </c>
      <c r="D577" s="54">
        <v>79749.959999999992</v>
      </c>
      <c r="E577" s="54">
        <v>2547.81</v>
      </c>
      <c r="F577" s="54">
        <v>5905.61</v>
      </c>
      <c r="G577" s="54">
        <v>3630.93</v>
      </c>
      <c r="H577" s="54">
        <v>1036.67</v>
      </c>
      <c r="I577" s="54">
        <v>2986.44</v>
      </c>
      <c r="J577" s="54">
        <v>466.09</v>
      </c>
      <c r="K577" s="54">
        <v>245.81</v>
      </c>
      <c r="L577" s="55">
        <v>0</v>
      </c>
      <c r="M577" s="54">
        <v>0</v>
      </c>
      <c r="N577" s="56">
        <f t="shared" si="8"/>
        <v>317366.24</v>
      </c>
    </row>
    <row r="578" spans="1:14" ht="15.6" x14ac:dyDescent="0.3">
      <c r="A578" s="37" t="s">
        <v>1148</v>
      </c>
      <c r="B578" s="38" t="s">
        <v>1149</v>
      </c>
      <c r="C578" s="54">
        <v>2150250.3600000003</v>
      </c>
      <c r="D578" s="54">
        <v>321883.02</v>
      </c>
      <c r="E578" s="54">
        <v>18476.879999999997</v>
      </c>
      <c r="F578" s="54">
        <v>30926.97</v>
      </c>
      <c r="G578" s="54">
        <v>53797.42</v>
      </c>
      <c r="H578" s="54">
        <v>10214.530000000001</v>
      </c>
      <c r="I578" s="54">
        <v>42820.2</v>
      </c>
      <c r="J578" s="54">
        <v>2965.59</v>
      </c>
      <c r="K578" s="54">
        <v>3278.18</v>
      </c>
      <c r="L578" s="55">
        <v>0</v>
      </c>
      <c r="M578" s="54">
        <v>0</v>
      </c>
      <c r="N578" s="56">
        <f t="shared" si="8"/>
        <v>2634613.1500000004</v>
      </c>
    </row>
    <row r="579" spans="1:14" ht="15.6" x14ac:dyDescent="0.3">
      <c r="A579" s="72" t="s">
        <v>1156</v>
      </c>
      <c r="B579" s="73"/>
      <c r="C579" s="57">
        <f t="shared" ref="C579:M579" si="9">SUM(C9:C578)</f>
        <v>710362117.29000032</v>
      </c>
      <c r="D579" s="57">
        <f t="shared" si="9"/>
        <v>153763750.99999997</v>
      </c>
      <c r="E579" s="57">
        <f t="shared" si="9"/>
        <v>5912212.4000000013</v>
      </c>
      <c r="F579" s="57">
        <f t="shared" si="9"/>
        <v>7693784.1200000085</v>
      </c>
      <c r="G579" s="57">
        <f t="shared" si="9"/>
        <v>10140276.399999991</v>
      </c>
      <c r="H579" s="57">
        <f t="shared" si="9"/>
        <v>3412765.5999999954</v>
      </c>
      <c r="I579" s="57">
        <f t="shared" si="9"/>
        <v>11441206.999999998</v>
      </c>
      <c r="J579" s="57">
        <f t="shared" si="9"/>
        <v>732745.40000000061</v>
      </c>
      <c r="K579" s="57">
        <f t="shared" si="9"/>
        <v>1226262.2000000009</v>
      </c>
      <c r="L579" s="57">
        <f t="shared" si="9"/>
        <v>16559082.004278539</v>
      </c>
      <c r="M579" s="57">
        <f t="shared" si="9"/>
        <v>1356559.5</v>
      </c>
      <c r="N579" s="56">
        <f t="shared" ref="N579" si="10">SUM(C579:M579)</f>
        <v>922600762.91427886</v>
      </c>
    </row>
    <row r="580" spans="1:14" ht="15.6" x14ac:dyDescent="0.3">
      <c r="A580" s="75" t="s">
        <v>1157</v>
      </c>
      <c r="B580" s="75"/>
      <c r="C580" s="75"/>
      <c r="D580" s="75"/>
      <c r="E580" s="75"/>
      <c r="F580" s="75"/>
      <c r="G580" s="75"/>
      <c r="H580" s="75"/>
      <c r="I580" s="75"/>
      <c r="J580" s="75"/>
      <c r="K580" s="40"/>
      <c r="L580" s="41"/>
      <c r="M580" s="42"/>
      <c r="N580" s="58"/>
    </row>
    <row r="581" spans="1:14" x14ac:dyDescent="0.3">
      <c r="A581" s="6"/>
      <c r="B581" s="6"/>
      <c r="C581" s="6"/>
      <c r="D581" s="7"/>
      <c r="E581" s="7"/>
      <c r="F581" s="7"/>
      <c r="G581" s="5"/>
      <c r="H581" s="5"/>
      <c r="I581" s="5"/>
      <c r="J581" s="5"/>
      <c r="K581" s="2"/>
      <c r="L581" s="3"/>
      <c r="M581" s="4"/>
      <c r="N581" s="1"/>
    </row>
    <row r="582" spans="1:14" x14ac:dyDescent="0.3">
      <c r="A582" s="6"/>
      <c r="B582" s="6"/>
      <c r="C582" s="6"/>
      <c r="D582" s="7"/>
      <c r="E582" s="7"/>
      <c r="F582" s="7"/>
      <c r="G582" s="5"/>
      <c r="H582" s="5"/>
      <c r="I582" s="5"/>
      <c r="J582" s="5"/>
      <c r="K582" s="2"/>
      <c r="L582" s="3"/>
      <c r="M582" s="4"/>
      <c r="N582" s="1"/>
    </row>
    <row r="583" spans="1:14" ht="15.6" x14ac:dyDescent="0.3">
      <c r="A583" s="64" t="s">
        <v>1162</v>
      </c>
      <c r="B583" s="64"/>
      <c r="C583" s="64"/>
      <c r="D583" s="64"/>
      <c r="E583" s="64"/>
      <c r="F583" s="64"/>
      <c r="G583" s="64"/>
      <c r="H583" s="64"/>
      <c r="I583" s="64"/>
      <c r="J583" s="64"/>
      <c r="K583" s="2"/>
      <c r="L583" s="3"/>
      <c r="M583" s="4"/>
      <c r="N583" s="1"/>
    </row>
    <row r="584" spans="1:14" ht="15.6" x14ac:dyDescent="0.3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2"/>
      <c r="L584" s="3"/>
      <c r="M584" s="4"/>
      <c r="N584" s="1"/>
    </row>
    <row r="585" spans="1:14" ht="15.6" x14ac:dyDescent="0.3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2"/>
      <c r="L585" s="3"/>
      <c r="M585" s="4"/>
      <c r="N585" s="1"/>
    </row>
    <row r="586" spans="1:14" ht="15.6" x14ac:dyDescent="0.3">
      <c r="A586" s="65" t="s">
        <v>1151</v>
      </c>
      <c r="B586" s="65"/>
      <c r="C586" s="65"/>
      <c r="D586" s="65"/>
      <c r="E586" s="65"/>
      <c r="F586" s="65"/>
      <c r="G586" s="65"/>
      <c r="H586" s="65"/>
      <c r="I586" s="65"/>
      <c r="J586" s="65"/>
      <c r="K586" s="2"/>
      <c r="L586" s="3"/>
      <c r="M586" s="4"/>
      <c r="N586" s="1"/>
    </row>
    <row r="587" spans="1:14" ht="15.6" x14ac:dyDescent="0.3">
      <c r="A587" s="65" t="s">
        <v>1152</v>
      </c>
      <c r="B587" s="65"/>
      <c r="C587" s="65"/>
      <c r="D587" s="65"/>
      <c r="E587" s="65"/>
      <c r="F587" s="65"/>
      <c r="G587" s="65"/>
      <c r="H587" s="65"/>
      <c r="I587" s="65"/>
      <c r="J587" s="65"/>
      <c r="K587" s="2"/>
      <c r="L587" s="3"/>
      <c r="M587" s="4"/>
      <c r="N587" s="1"/>
    </row>
    <row r="588" spans="1:14" x14ac:dyDescent="0.3">
      <c r="A588" s="6"/>
      <c r="B588" s="6"/>
      <c r="C588" s="6"/>
      <c r="D588" s="8"/>
      <c r="E588" s="7"/>
      <c r="F588" s="7"/>
      <c r="G588" s="5"/>
      <c r="H588" s="5"/>
      <c r="I588" s="5"/>
      <c r="J588" s="5"/>
      <c r="K588" s="2"/>
      <c r="L588" s="3"/>
      <c r="M588" s="4"/>
      <c r="N588" s="1"/>
    </row>
    <row r="589" spans="1:14" x14ac:dyDescent="0.3">
      <c r="A589" s="9"/>
      <c r="B589" s="9"/>
      <c r="C589" s="9"/>
      <c r="D589" s="10"/>
      <c r="E589" s="10"/>
      <c r="F589" s="10"/>
      <c r="G589" s="11"/>
      <c r="H589" s="11"/>
      <c r="I589" s="11"/>
      <c r="J589" s="11"/>
      <c r="K589" s="2"/>
      <c r="L589" s="3"/>
      <c r="M589" s="4"/>
      <c r="N589" s="1"/>
    </row>
    <row r="590" spans="1:14" x14ac:dyDescent="0.3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"/>
      <c r="L590" s="3"/>
      <c r="M590" s="4"/>
      <c r="N590" s="1"/>
    </row>
    <row r="591" spans="1:14" x14ac:dyDescent="0.3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"/>
      <c r="L591" s="3"/>
      <c r="M591" s="4"/>
      <c r="N591" s="1"/>
    </row>
    <row r="592" spans="1:14" x14ac:dyDescent="0.3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"/>
      <c r="L592" s="3"/>
      <c r="M592" s="4"/>
    </row>
    <row r="593" spans="1:13" x14ac:dyDescent="0.3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"/>
      <c r="L593" s="3"/>
      <c r="M593" s="4"/>
    </row>
  </sheetData>
  <mergeCells count="6">
    <mergeCell ref="A587:J587"/>
    <mergeCell ref="A7:N7"/>
    <mergeCell ref="A579:B579"/>
    <mergeCell ref="A580:J580"/>
    <mergeCell ref="A583:J583"/>
    <mergeCell ref="A586:J586"/>
  </mergeCells>
  <pageMargins left="0.47244094488188981" right="0.19685039370078741" top="0.74803149606299213" bottom="0.74803149606299213" header="0.31496062992125984" footer="0.31496062992125984"/>
  <pageSetup scale="48" firstPageNumber="31" fitToHeight="0" orientation="landscape" useFirstPageNumber="1" r:id="rId1"/>
  <headerFooter>
    <oddFooter>Página &amp;P</oddFooter>
  </headerFooter>
  <rowBreaks count="4" manualBreakCount="4">
    <brk id="383" max="13" man="1"/>
    <brk id="438" max="13" man="1"/>
    <brk id="495" max="13" man="1"/>
    <brk id="55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16</vt:i4>
      </vt:variant>
    </vt:vector>
  </HeadingPairs>
  <TitlesOfParts>
    <vt:vector size="20" baseType="lpstr">
      <vt:lpstr>ACUERDO 2DO. TRIMESTRE 2025</vt:lpstr>
      <vt:lpstr>ABRIL 25</vt:lpstr>
      <vt:lpstr>MAYO 25</vt:lpstr>
      <vt:lpstr>JUNIO 25</vt:lpstr>
      <vt:lpstr>'ABRIL 25'!Área_de_impresión</vt:lpstr>
      <vt:lpstr>'ACUERDO 2DO. TRIMESTRE 2025'!Área_de_impresión</vt:lpstr>
      <vt:lpstr>'JUNIO 25'!Área_de_impresión</vt:lpstr>
      <vt:lpstr>'MAYO 25'!Área_de_impresión</vt:lpstr>
      <vt:lpstr>'ABRIL 25'!Print_Area</vt:lpstr>
      <vt:lpstr>'ACUERDO 2DO. TRIMESTRE 2025'!Print_Area</vt:lpstr>
      <vt:lpstr>'JUNIO 25'!Print_Area</vt:lpstr>
      <vt:lpstr>'MAYO 25'!Print_Area</vt:lpstr>
      <vt:lpstr>'ABRIL 25'!Print_Titles</vt:lpstr>
      <vt:lpstr>'ACUERDO 2DO. TRIMESTRE 2025'!Print_Titles</vt:lpstr>
      <vt:lpstr>'JUNIO 25'!Print_Titles</vt:lpstr>
      <vt:lpstr>'MAYO 25'!Print_Titles</vt:lpstr>
      <vt:lpstr>'ABRIL 25'!Títulos_a_imprimir</vt:lpstr>
      <vt:lpstr>'ACUERDO 2DO. TRIMESTRE 2025'!Títulos_a_imprimir</vt:lpstr>
      <vt:lpstr>'JUNIO 25'!Títulos_a_imprimir</vt:lpstr>
      <vt:lpstr>'MAYO 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cristopher escuen silva</cp:lastModifiedBy>
  <cp:revision/>
  <cp:lastPrinted>2025-07-03T22:16:45Z</cp:lastPrinted>
  <dcterms:created xsi:type="dcterms:W3CDTF">2020-01-07T15:44:00Z</dcterms:created>
  <dcterms:modified xsi:type="dcterms:W3CDTF">2025-07-03T22:16:49Z</dcterms:modified>
  <cp:category/>
  <cp:contentStatus/>
</cp:coreProperties>
</file>